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06D74D2-5D4C-403D-A56D-20C2C50D3F3F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<sst xmlns="http://schemas.openxmlformats.org/spreadsheetml/2006/main" count="404" uniqueCount="263">
  <si>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</si>
  <si>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</si>
  <si>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</si>
  <si>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</si>
  <si>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</si>
  <si>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</si>
  <si>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</si>
  <si>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</si>
  <si>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</si>
  <si>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</si>
  <si>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</si>
  <si>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</si>
  <si>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</si>
  <si>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</si>
  <si>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</si>
  <si>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</si>
  <si>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</si>
  <si>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</si>
  <si>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</si>
  <si>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</si>
  <si>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</si>
  <si>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</si>
  <si>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</si>
  <si>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</si>
  <si>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</si>
  <si>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</si>
  <si>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</si>
  <si>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</si>
  <si>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</si>
  <si>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</si>
  <si>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</si>
  <si>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</si>
  <si>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</si>
  <si>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</si>
  <si>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</si>
  <si>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</si>
  <si>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</si>
  <si>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</si>
  <si>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</si>
  <si>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</si>
  <si>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</si>
  <si>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</si>
  <si>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</si>
  <si>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</si>
  <si>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</si>
  <si>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</si>
  <si>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</si>
  <si>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</si>
  <si>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</si>
  <si>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</si>
  <si>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</si>
  <si>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</si>
  <si>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</si>
  <si>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</si>
  <si>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</si>
  <si>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</si>
  <si>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28-08-2024</t>
  </si>
  <si>
    <t>29/08/2024</t>
  </si>
  <si>
    <t>Variation par rapport au 28/08/2024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</si>
  <si>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</si>
  <si>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</si>
  <si>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</si>
  <si>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</si>
  <si>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</si>
  <si>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</si>
  <si>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</si>
  <si>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</si>
  <si>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</si>
  <si>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</si>
  <si>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</si>
  <si>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</si>
  <si>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</si>
  <si>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</si>
  <si>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</si>
  <si>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</si>
  <si>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</si>
  <si>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</si>
  <si>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</si>
  <si>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</si>
  <si>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</si>
  <si>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</si>
  <si>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</si>
  <si>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</si>
  <si>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</si>
  <si>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</si>
  <si>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</si>
  <si>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</si>
  <si>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</si>
  <si>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</si>
  <si>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</si>
  <si>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</si>
  <si>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</si>
  <si>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</si>
  <si>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</si>
  <si>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</si>
  <si>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</si>
  <si>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</si>
  <si>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</si>
  <si>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</si>
  <si>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</si>
  <si>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</si>
  <si>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</si>
  <si>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</si>
  <si>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</si>
  <si>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</si>
  <si>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</si>
  <si>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</si>
  <si>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</si>
  <si>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</si>
  <si>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</si>
  <si>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</si>
  <si>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</si>
  <si>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</si>
  <si>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</si>
  <si>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</si>
  <si>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</si>
  <si>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</si>
  <si>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</si>
  <si>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</si>
  <si>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</si>
  <si>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</si>
  <si>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</si>
  <si>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</si>
  <si>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</si>
  <si>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</si>
  <si>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</si>
  <si>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</si>
  <si>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</si>
  <si>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</si>
  <si>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</si>
  <si>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</si>
  <si>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</si>
  <si>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</si>
  <si>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</si>
  <si>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</si>
  <si>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</si>
  <si>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CUSTODIAN REIT</t>
  </si>
  <si>
    <t>CLS HOLDINGS</t>
  </si>
  <si>
    <t>MOUNTVIEW ESTATES</t>
  </si>
  <si>
    <t>WAREHOUSE REIT PLC</t>
  </si>
  <si>
    <t>Impact Hlth REIT Rg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</si>
  <si>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</si>
  <si>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</si>
  <si>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</si>
  <si>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</si>
  <si>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</si>
  <si>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</si>
  <si>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</si>
  <si>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</si>
  <si>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</si>
  <si>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</si>
  <si>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</si>
  <si>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</si>
  <si>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</si>
  <si>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</si>
  <si>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</si>
  <si>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</si>
  <si>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</si>
  <si>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</si>
  <si>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BRITISH LAND</t>
  </si>
  <si>
    <t>TRITAX BIG BOX REIT</t>
  </si>
  <si>
    <t>LAND SECURITIES</t>
  </si>
  <si>
    <t>UNITE GROUP PLC</t>
  </si>
  <si>
    <t>SEGRO</t>
  </si>
  <si>
    <t>GB00B0FYMT95</t>
  </si>
  <si>
    <t>GB00BJFLFT45</t>
  </si>
  <si>
    <t>GB00BF044593</t>
  </si>
  <si>
    <t>GB0006081037</t>
  </si>
  <si>
    <t>GB00BD2NCM38</t>
  </si>
  <si>
    <t>GB00BYXVMJ03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</si>
  <si>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</si>
  <si>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</si>
  <si>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</si>
  <si>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</si>
  <si>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</si>
  <si>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</si>
  <si>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</si>
  <si>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</si>
  <si>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</si>
  <si>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</si>
  <si>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</si>
  <si>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</si>
  <si>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</si>
  <si>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</si>
  <si>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</si>
  <si>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</si>
  <si>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</si>
  <si>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</si>
  <si>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GB0001367019</t>
  </si>
  <si>
    <t>GB00BG49KP99</t>
  </si>
  <si>
    <t>GB00BYW0PQ60</t>
  </si>
  <si>
    <t>GB0006928617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</si>
  <si>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</si>
  <si>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</si>
  <si>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</si>
  <si>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</si>
  <si>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</si>
  <si>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</si>
  <si>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</si>
  <si>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</si>
  <si>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</si>
  <si>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</si>
  <si>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</si>
  <si>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</si>
  <si>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</si>
  <si>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</si>
  <si>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</si>
  <si>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</si>
  <si>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</si>
  <si>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</si>
  <si>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</si>
  <si>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</si>
  <si>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</si>
  <si>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</si>
  <si>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</si>
  <si>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</si>
  <si>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</si>
  <si>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</si>
  <si>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</si>
  <si>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</si>
  <si>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</si>
  <si>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</si>
  <si>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FABEGE AB</t>
  </si>
  <si>
    <t>ATRIUM LJUNGBERG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</si>
  <si>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</si>
  <si>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</si>
  <si>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</si>
  <si>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</si>
  <si>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</si>
  <si>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</si>
  <si>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</si>
  <si>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</si>
  <si>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SE0011166974</t>
  </si>
  <si>
    <t>SE0000191827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</si>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</sst>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1217.8140000000001</v>
      </c>
      <c r="E12" s="14"/>
      <c r="F12" s="153">
        <v>1531.521</v>
      </c>
      <c r="G12" s="153">
        <v>1840.4949999999999</v>
      </c>
      <c r="H12" s="153">
        <v>1827.886</v>
      </c>
      <c r="I12" s="153">
        <v>2095.569</v>
      </c>
      <c r="J12" s="153">
        <v>1421.62</v>
      </c>
      <c r="K12" s="149">
        <v>1151.453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1195.6579999999999</v>
      </c>
      <c r="E14" s="17"/>
      <c r="F14" s="154">
        <v>1504.992</v>
      </c>
      <c r="G14" s="154">
        <v>1804.8689999999999</v>
      </c>
      <c r="H14" s="154">
        <v>1794.9739999999999</v>
      </c>
      <c r="I14" s="154">
        <v>2054.3359999999998</v>
      </c>
      <c r="J14" s="154">
        <v>1395.6279999999999</v>
      </c>
      <c r="K14" s="150">
        <v>1129.0719999999999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-1.8193254470715702E-2</v>
      </c>
      <c r="E16" s="21"/>
      <c r="F16" s="155">
        <v>-1.73219955847814E-2</v>
      </c>
      <c r="G16" s="155">
        <v>-1.9356749135422801E-2</v>
      </c>
      <c r="H16" s="155">
        <v>-1.8005499248859101E-2</v>
      </c>
      <c r="I16" s="155">
        <v>-1.9676278853142201E-2</v>
      </c>
      <c r="J16" s="155">
        <v>-1.8283366863156101E-2</v>
      </c>
      <c r="K16" s="151">
        <v>-1.94371806751992E-2</v>
      </c>
    </row>
    <row r="17" spans="1:11" s="8" customFormat="1" ht="14.5">
      <c r="A17" s="145" t="s">
        <v>58</v>
      </c>
      <c r="B17" s="121"/>
      <c r="C17" s="22"/>
      <c r="D17" s="151">
        <v>-1.8193254470715702E-2</v>
      </c>
      <c r="E17" s="21"/>
      <c r="F17" s="155">
        <v>-1.73219955847814E-2</v>
      </c>
      <c r="G17" s="155">
        <v>-1.9356749135422801E-2</v>
      </c>
      <c r="H17" s="155">
        <v>-1.8005499248859101E-2</v>
      </c>
      <c r="I17" s="155">
        <v>-1.9676278853142201E-2</v>
      </c>
      <c r="J17" s="155">
        <v>-1.8283366863156101E-2</v>
      </c>
      <c r="K17" s="151">
        <v>-1.94371806751992E-2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4.7124270000000005E-4</v>
      </c>
      <c r="G19" s="155">
        <v>1.81731E-4</v>
      </c>
      <c r="H19" s="155">
        <v>5.1263649999999997E-4</v>
      </c>
      <c r="I19" s="155">
        <v>1.635087E-4</v>
      </c>
      <c r="J19" s="155">
        <v>7.5055140000000005E-4</v>
      </c>
      <c r="K19" s="151">
        <v>1.113901E-3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2874.0050000000001</v>
      </c>
      <c r="E22" s="29"/>
      <c r="F22" s="153">
        <v>3029.2719999999999</v>
      </c>
      <c r="G22" s="153">
        <v>3344.6489999999999</v>
      </c>
      <c r="H22" s="153">
        <v>3804.4090000000001</v>
      </c>
      <c r="I22" s="153">
        <v>3879.11</v>
      </c>
      <c r="J22" s="153">
        <v>3019.3180000000002</v>
      </c>
      <c r="K22" s="149">
        <v>2298.3180000000002</v>
      </c>
    </row>
    <row r="23" spans="1:11" s="32" customFormat="1" ht="15.75" customHeight="1">
      <c r="A23" s="145" t="s">
        <v>58</v>
      </c>
      <c r="B23" s="121"/>
      <c r="C23" s="22"/>
      <c r="D23" s="151">
        <v>-1.75648435131192E-2</v>
      </c>
      <c r="E23" s="31"/>
      <c r="F23" s="155">
        <v>-1.73216780653388E-2</v>
      </c>
      <c r="G23" s="155">
        <v>-1.9357193747856001E-2</v>
      </c>
      <c r="H23" s="155">
        <v>-1.80051747938395E-2</v>
      </c>
      <c r="I23" s="155">
        <v>-1.9676424050832801E-2</v>
      </c>
      <c r="J23" s="155">
        <v>-1.8283239837830499E-2</v>
      </c>
      <c r="K23" s="151">
        <v>-1.9436616713775199E-2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3332.982</v>
      </c>
      <c r="E25" s="29"/>
      <c r="F25" s="153">
        <v>3622.9070000000002</v>
      </c>
      <c r="G25" s="153">
        <v>3695.047</v>
      </c>
      <c r="H25" s="153">
        <v>4761.0339999999997</v>
      </c>
      <c r="I25" s="153">
        <v>4356.8990000000003</v>
      </c>
      <c r="J25" s="153">
        <v>3620.6280000000002</v>
      </c>
      <c r="K25" s="149">
        <v>2639.5880000000002</v>
      </c>
    </row>
    <row r="26" spans="1:11" s="32" customFormat="1" ht="15.75" customHeight="1">
      <c r="A26" s="145" t="s">
        <v>58</v>
      </c>
      <c r="B26" s="121"/>
      <c r="C26" s="22"/>
      <c r="D26" s="151">
        <v>-1.7407864906855301E-2</v>
      </c>
      <c r="E26" s="31"/>
      <c r="F26" s="155">
        <v>-1.7321942329448801E-2</v>
      </c>
      <c r="G26" s="155">
        <v>-1.9357035486350298E-2</v>
      </c>
      <c r="H26" s="155">
        <v>-1.8005172503763701E-2</v>
      </c>
      <c r="I26" s="155">
        <v>-1.9676231401373302E-2</v>
      </c>
      <c r="J26" s="155">
        <v>-1.8283335023472999E-2</v>
      </c>
      <c r="K26" s="151">
        <v>-1.9436392537786399E-2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2000.5989999999999</v>
      </c>
      <c r="E12" s="153">
        <v>1449.963</v>
      </c>
      <c r="F12" s="153">
        <v>1139.8499999999999</v>
      </c>
      <c r="G12" s="153">
        <v>106.45</v>
      </c>
      <c r="H12" s="153">
        <v>468.35449999999997</v>
      </c>
      <c r="I12" s="153">
        <v>1565.4280000000001</v>
      </c>
      <c r="J12" s="153">
        <v>838.65750000000003</v>
      </c>
      <c r="K12" s="153">
        <v>955.09059999999999</v>
      </c>
      <c r="L12" s="153">
        <v>1221.9179999999999</v>
      </c>
      <c r="M12" s="153">
        <v>6768.0690000000004</v>
      </c>
      <c r="N12" s="153">
        <v>7957.9629999999997</v>
      </c>
      <c r="O12" s="153">
        <v>3873.3679999999999</v>
      </c>
      <c r="P12" s="153">
        <v>2659.2440000000001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1962.2650000000001</v>
      </c>
      <c r="E14" s="154">
        <v>1445.328</v>
      </c>
      <c r="F14" s="154">
        <v>1117.8430000000001</v>
      </c>
      <c r="G14" s="154">
        <v>104.1366</v>
      </c>
      <c r="H14" s="154">
        <v>460.63560000000001</v>
      </c>
      <c r="I14" s="154">
        <v>1540.549</v>
      </c>
      <c r="J14" s="154">
        <v>829.78729999999996</v>
      </c>
      <c r="K14" s="154">
        <v>939.64700000000005</v>
      </c>
      <c r="L14" s="154">
        <v>1201.018</v>
      </c>
      <c r="M14" s="154">
        <v>6597.9189999999999</v>
      </c>
      <c r="N14" s="154">
        <v>7771.0870000000004</v>
      </c>
      <c r="O14" s="154">
        <v>3838.3249999999998</v>
      </c>
      <c r="P14" s="154">
        <v>2635.1849999999999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-1.91612612022698E-2</v>
      </c>
      <c r="E16" s="155">
        <v>-3.1966332934012498E-3</v>
      </c>
      <c r="F16" s="155">
        <v>-1.93069263499582E-2</v>
      </c>
      <c r="G16" s="155">
        <v>-2.1732268670737399E-2</v>
      </c>
      <c r="H16" s="155">
        <v>-1.6480892144732098E-2</v>
      </c>
      <c r="I16" s="155">
        <v>-1.5892778205066099E-2</v>
      </c>
      <c r="J16" s="155">
        <v>-1.0576665682951699E-2</v>
      </c>
      <c r="K16" s="155">
        <v>-1.6169774888371801E-2</v>
      </c>
      <c r="L16" s="155">
        <v>-1.7104257405161302E-2</v>
      </c>
      <c r="M16" s="155">
        <v>-2.51401101259459E-2</v>
      </c>
      <c r="N16" s="155">
        <v>-2.3482893800838098E-2</v>
      </c>
      <c r="O16" s="155">
        <v>-9.0471651544599095E-3</v>
      </c>
      <c r="P16" s="155">
        <v>-9.0473081823255804E-3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-1.91612612022698E-2</v>
      </c>
      <c r="E17" s="155">
        <v>-3.1966332934012498E-3</v>
      </c>
      <c r="F17" s="155">
        <v>-1.93069263499582E-2</v>
      </c>
      <c r="G17" s="155">
        <v>-2.1732268670737399E-2</v>
      </c>
      <c r="H17" s="155">
        <v>-1.6480892144732098E-2</v>
      </c>
      <c r="I17" s="155">
        <v>-1.5892778205066099E-2</v>
      </c>
      <c r="J17" s="155">
        <v>-1.0576665682951699E-2</v>
      </c>
      <c r="K17" s="155">
        <v>-1.6169774888371801E-2</v>
      </c>
      <c r="L17" s="155">
        <v>-1.7104257405161302E-2</v>
      </c>
      <c r="M17" s="155">
        <v>-2.51401101259459E-2</v>
      </c>
      <c r="N17" s="155">
        <v>-2.3482893800838098E-2</v>
      </c>
      <c r="O17" s="155">
        <v>-9.0471651544599095E-3</v>
      </c>
      <c r="P17" s="155">
        <v>-9.0473081823255804E-3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1.301272E-3</v>
      </c>
      <c r="G19" s="155">
        <v>6.5325719999999995E-3</v>
      </c>
      <c r="H19" s="156">
        <v>0</v>
      </c>
      <c r="I19" s="156">
        <v>0</v>
      </c>
      <c r="J19" s="156">
        <v>0</v>
      </c>
      <c r="K19" s="155">
        <v>3.9200230000000001E-4</v>
      </c>
      <c r="L19" s="155">
        <v>3.9200230000000001E-4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3628.913</v>
      </c>
      <c r="E22" s="153">
        <v>2180.777</v>
      </c>
      <c r="F22" s="153">
        <v>2968.0419999999999</v>
      </c>
      <c r="G22" s="153">
        <v>152.006</v>
      </c>
      <c r="H22" s="153">
        <v>1203.5920000000001</v>
      </c>
      <c r="I22" s="153">
        <v>3687.9609999999998</v>
      </c>
      <c r="J22" s="153">
        <v>2547.5390000000002</v>
      </c>
      <c r="K22" s="153">
        <v>1724.4749999999999</v>
      </c>
      <c r="L22" s="153">
        <v>2199.0309999999999</v>
      </c>
      <c r="M22" s="153">
        <v>12740.86</v>
      </c>
      <c r="N22" s="153">
        <v>13048.11</v>
      </c>
      <c r="O22" s="153">
        <v>8420.2939999999999</v>
      </c>
      <c r="P22" s="153">
        <v>5359.8940000000002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-1.9161274942524099E-2</v>
      </c>
      <c r="E23" s="155">
        <v>-3.1964054722388698E-3</v>
      </c>
      <c r="F23" s="155">
        <v>-1.9306631845055301E-2</v>
      </c>
      <c r="G23" s="155">
        <v>-2.1733394258059199E-2</v>
      </c>
      <c r="H23" s="155">
        <v>-1.6480355625285902E-2</v>
      </c>
      <c r="I23" s="155">
        <v>-1.5892385306755099E-2</v>
      </c>
      <c r="J23" s="155">
        <v>-1.0576858844200499E-2</v>
      </c>
      <c r="K23" s="155">
        <v>-1.6169961741607002E-2</v>
      </c>
      <c r="L23" s="155">
        <v>-1.7104113980345802E-2</v>
      </c>
      <c r="M23" s="155">
        <v>-2.5140346595069599E-2</v>
      </c>
      <c r="N23" s="155">
        <v>-2.3482474023116401E-2</v>
      </c>
      <c r="O23" s="155">
        <v>-9.0473641168337098E-3</v>
      </c>
      <c r="P23" s="155">
        <v>-9.0472447918023002E-3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4059.5970000000002</v>
      </c>
      <c r="E25" s="153">
        <v>2501.7979999999998</v>
      </c>
      <c r="F25" s="153">
        <v>3726.752</v>
      </c>
      <c r="G25" s="153">
        <v>161.2107</v>
      </c>
      <c r="H25" s="153">
        <v>1605.8209999999999</v>
      </c>
      <c r="I25" s="153">
        <v>4689.8419999999996</v>
      </c>
      <c r="J25" s="153">
        <v>3088.43</v>
      </c>
      <c r="K25" s="153">
        <v>1855.798</v>
      </c>
      <c r="L25" s="153">
        <v>2349.2539999999999</v>
      </c>
      <c r="M25" s="153">
        <v>18779.34</v>
      </c>
      <c r="N25" s="153">
        <v>14325.92</v>
      </c>
      <c r="O25" s="153">
        <v>9586.3790000000008</v>
      </c>
      <c r="P25" s="153">
        <v>5740.9009999999998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-1.9161115880222401E-2</v>
      </c>
      <c r="E26" s="155">
        <v>-3.19664231034811E-3</v>
      </c>
      <c r="F26" s="155">
        <v>-1.9306500664847601E-2</v>
      </c>
      <c r="G26" s="155">
        <v>-2.1733431558047099E-2</v>
      </c>
      <c r="H26" s="155">
        <v>-1.64803834561645E-2</v>
      </c>
      <c r="I26" s="155">
        <v>-1.5892300996857199E-2</v>
      </c>
      <c r="J26" s="155">
        <v>-1.0576832204315699E-2</v>
      </c>
      <c r="K26" s="155">
        <v>-1.61697588770391E-2</v>
      </c>
      <c r="L26" s="155">
        <v>-1.7104466022017199E-2</v>
      </c>
      <c r="M26" s="155">
        <v>-2.51401215658732E-2</v>
      </c>
      <c r="N26" s="155">
        <v>-2.34826269459225E-2</v>
      </c>
      <c r="O26" s="155">
        <v>-9.0474341121674594E-3</v>
      </c>
      <c r="P26" s="155">
        <v>-9.0473243730057103E-3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29/08/2024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3495.2130000000002</v>
      </c>
      <c r="C7" s="170">
        <v>0.44805195804100001</v>
      </c>
      <c r="D7" s="170">
        <v>2.7867418646000001E-2</v>
      </c>
      <c r="E7" s="170">
        <v>1.9069132581999999E-2</v>
      </c>
      <c r="F7" s="170">
        <v>1.3824653256999999E-2</v>
      </c>
      <c r="G7" s="166" t="s">
        <v>61</v>
      </c>
    </row>
    <row r="8" spans="1:7">
      <c r="A8" s="167" t="s">
        <v>60</v>
      </c>
      <c r="B8" s="168">
        <v>4305.6949999999997</v>
      </c>
      <c r="C8" s="171">
        <v>0.55194778557900004</v>
      </c>
      <c r="D8" s="171">
        <v>3.4329411434999998E-2</v>
      </c>
      <c r="E8" s="171">
        <v>2.3490948567E-2</v>
      </c>
      <c r="F8" s="171">
        <v>1.7030361355999998E-2</v>
      </c>
      <c r="G8" s="169" t="s">
        <v>62</v>
      </c>
    </row>
    <row r="9" spans="1:7" ht="13">
      <c r="A9" s="173" t="s">
        <v>242</v>
      </c>
      <c r="B9" s="174">
        <v>7800.91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313.63909999999998</v>
      </c>
      <c r="C11" s="170">
        <v>1.4795064838000001E-2</v>
      </c>
      <c r="D11" s="170">
        <v>2.5006522069999999E-3</v>
      </c>
      <c r="E11" s="170">
        <v>1.71114767E-3</v>
      </c>
      <c r="F11" s="170">
        <v>1.240540077E-3</v>
      </c>
      <c r="G11" s="166" t="s">
        <v>75</v>
      </c>
    </row>
    <row r="12" spans="1:7">
      <c r="A12" s="148" t="s">
        <v>64</v>
      </c>
      <c r="B12" s="177">
        <v>370.87450000000001</v>
      </c>
      <c r="C12" s="179">
        <v>1.7494987946999999E-2</v>
      </c>
      <c r="D12" s="179">
        <v>2.9569914499999999E-3</v>
      </c>
      <c r="E12" s="179">
        <v>2.0234117379999998E-3</v>
      </c>
      <c r="F12" s="179">
        <v>1.466923865E-3</v>
      </c>
      <c r="G12" s="178" t="s">
        <v>76</v>
      </c>
    </row>
    <row r="13" spans="1:7">
      <c r="A13" s="148" t="s">
        <v>65</v>
      </c>
      <c r="B13" s="177">
        <v>423.86219999999997</v>
      </c>
      <c r="C13" s="179">
        <v>1.9994537452E-2</v>
      </c>
      <c r="D13" s="179">
        <v>3.3794636770000004E-3</v>
      </c>
      <c r="E13" s="179">
        <v>2.312501266E-3</v>
      </c>
      <c r="F13" s="179">
        <v>1.67650668E-3</v>
      </c>
      <c r="G13" s="178" t="s">
        <v>77</v>
      </c>
    </row>
    <row r="14" spans="1:7">
      <c r="A14" s="148" t="s">
        <v>66</v>
      </c>
      <c r="B14" s="177">
        <v>434.81580000000002</v>
      </c>
      <c r="C14" s="179">
        <v>2.0511243507999998E-2</v>
      </c>
      <c r="D14" s="179">
        <v>3.4667969970000002E-3</v>
      </c>
      <c r="E14" s="179">
        <v>2.3722617590000001E-3</v>
      </c>
      <c r="F14" s="179">
        <v>1.7198315710000001E-3</v>
      </c>
      <c r="G14" s="178" t="s">
        <v>78</v>
      </c>
    </row>
    <row r="15" spans="1:7">
      <c r="A15" s="148" t="s">
        <v>67</v>
      </c>
      <c r="B15" s="177">
        <v>531.89940000000001</v>
      </c>
      <c r="C15" s="179">
        <v>2.5090896225999998E-2</v>
      </c>
      <c r="D15" s="179">
        <v>4.2408469119999993E-3</v>
      </c>
      <c r="E15" s="179">
        <v>2.9019290609999999E-3</v>
      </c>
      <c r="F15" s="179">
        <v>2.1038273699999998E-3</v>
      </c>
      <c r="G15" s="178" t="s">
        <v>79</v>
      </c>
    </row>
    <row r="16" spans="1:7">
      <c r="A16" s="148" t="s">
        <v>68</v>
      </c>
      <c r="B16" s="177">
        <v>942.74019999999996</v>
      </c>
      <c r="C16" s="179">
        <v>4.4471184825999995E-2</v>
      </c>
      <c r="D16" s="179">
        <v>7.5164906480000007E-3</v>
      </c>
      <c r="E16" s="179">
        <v>5.1433883609999995E-3</v>
      </c>
      <c r="F16" s="179">
        <v>3.7288303680000001E-3</v>
      </c>
      <c r="G16" s="178" t="s">
        <v>80</v>
      </c>
    </row>
    <row r="17" spans="1:7">
      <c r="A17" s="148" t="s">
        <v>69</v>
      </c>
      <c r="B17" s="177">
        <v>1374.0719999999999</v>
      </c>
      <c r="C17" s="179">
        <v>6.4818080183000004E-2</v>
      </c>
      <c r="D17" s="179">
        <v>1.0955509628E-2</v>
      </c>
      <c r="E17" s="179">
        <v>7.4966421630000002E-3</v>
      </c>
      <c r="F17" s="179">
        <v>5.4348816369999995E-3</v>
      </c>
      <c r="G17" s="178" t="s">
        <v>81</v>
      </c>
    </row>
    <row r="18" spans="1:7">
      <c r="A18" s="148" t="s">
        <v>70</v>
      </c>
      <c r="B18" s="177">
        <v>1634.1364000000001</v>
      </c>
      <c r="C18" s="179">
        <v>7.7085905401000007E-2</v>
      </c>
      <c r="D18" s="179">
        <v>1.3029009443999999E-2</v>
      </c>
      <c r="E18" s="179">
        <v>8.9154977589999997E-3</v>
      </c>
      <c r="F18" s="179">
        <v>6.4635171319999997E-3</v>
      </c>
      <c r="G18" s="178" t="s">
        <v>82</v>
      </c>
    </row>
    <row r="19" spans="1:7">
      <c r="A19" s="148" t="s">
        <v>71</v>
      </c>
      <c r="B19" s="177">
        <v>2329.5837000000001</v>
      </c>
      <c r="C19" s="179">
        <v>0.10989172551399999</v>
      </c>
      <c r="D19" s="179">
        <v>1.8573827758000001E-2</v>
      </c>
      <c r="E19" s="179">
        <v>1.270970909E-2</v>
      </c>
      <c r="F19" s="179">
        <v>9.2142272550000005E-3</v>
      </c>
      <c r="G19" s="178" t="s">
        <v>83</v>
      </c>
    </row>
    <row r="20" spans="1:7">
      <c r="A20" s="148" t="s">
        <v>72</v>
      </c>
      <c r="B20" s="177">
        <v>2881.5372000000002</v>
      </c>
      <c r="C20" s="179">
        <v>0.13592861893800001</v>
      </c>
      <c r="D20" s="179">
        <v>2.2974566498999999E-2</v>
      </c>
      <c r="E20" s="179">
        <v>1.5721049019999999E-2</v>
      </c>
      <c r="F20" s="179">
        <v>1.1397374819999999E-2</v>
      </c>
      <c r="G20" s="178" t="s">
        <v>84</v>
      </c>
    </row>
    <row r="21" spans="1:7">
      <c r="A21" s="148" t="s">
        <v>73</v>
      </c>
      <c r="B21" s="177">
        <v>4621.933</v>
      </c>
      <c r="C21" s="179">
        <v>0.21802702026999998</v>
      </c>
      <c r="D21" s="179">
        <v>3.6850784735000003E-2</v>
      </c>
      <c r="E21" s="179">
        <v>2.5216275278000001E-2</v>
      </c>
      <c r="F21" s="179">
        <v>1.8281180889999998E-2</v>
      </c>
      <c r="G21" s="178" t="s">
        <v>85</v>
      </c>
    </row>
    <row r="22" spans="1:7">
      <c r="A22" s="167" t="s">
        <v>74</v>
      </c>
      <c r="B22" s="168">
        <v>5339.8101999999999</v>
      </c>
      <c r="C22" s="171">
        <v>0.251890909434</v>
      </c>
      <c r="D22" s="171">
        <v>4.2574437191E-2</v>
      </c>
      <c r="E22" s="171">
        <v>2.9132859333E-2</v>
      </c>
      <c r="F22" s="171">
        <v>2.1120608235999996E-2</v>
      </c>
      <c r="G22" s="169" t="s">
        <v>86</v>
      </c>
    </row>
    <row r="23" spans="1:7" ht="13">
      <c r="A23" s="173" t="s">
        <v>243</v>
      </c>
      <c r="B23" s="174">
        <v>21198.9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1166.5999999999999</v>
      </c>
      <c r="C25" s="170">
        <v>5.8022596284999998E-2</v>
      </c>
      <c r="D25" s="180"/>
      <c r="E25" s="170">
        <v>6.3647194240000005E-3</v>
      </c>
      <c r="F25" s="170">
        <v>4.6142654220000003E-3</v>
      </c>
      <c r="G25" s="166" t="s">
        <v>93</v>
      </c>
    </row>
    <row r="26" spans="1:7">
      <c r="A26" s="148" t="s">
        <v>88</v>
      </c>
      <c r="B26" s="177">
        <v>1408</v>
      </c>
      <c r="C26" s="179">
        <v>7.0028986429999995E-2</v>
      </c>
      <c r="D26" s="181"/>
      <c r="E26" s="179">
        <v>7.6817460559999995E-3</v>
      </c>
      <c r="F26" s="179">
        <v>5.569077417E-3</v>
      </c>
      <c r="G26" s="178" t="s">
        <v>94</v>
      </c>
    </row>
    <row r="27" spans="1:7">
      <c r="A27" s="148" t="s">
        <v>89</v>
      </c>
      <c r="B27" s="177">
        <v>1949.7670000000001</v>
      </c>
      <c r="C27" s="179">
        <v>9.6974578682000004E-2</v>
      </c>
      <c r="D27" s="181"/>
      <c r="E27" s="179">
        <v>1.0637510625999999E-2</v>
      </c>
      <c r="F27" s="179">
        <v>7.7119342100000002E-3</v>
      </c>
      <c r="G27" s="178" t="s">
        <v>95</v>
      </c>
    </row>
    <row r="28" spans="1:7">
      <c r="A28" s="148" t="s">
        <v>90</v>
      </c>
      <c r="B28" s="177">
        <v>2644.8960000000002</v>
      </c>
      <c r="C28" s="179">
        <v>0.131547859441</v>
      </c>
      <c r="D28" s="181"/>
      <c r="E28" s="179">
        <v>1.4429985380000001E-2</v>
      </c>
      <c r="F28" s="179">
        <v>1.0461385358E-2</v>
      </c>
      <c r="G28" s="178" t="s">
        <v>96</v>
      </c>
    </row>
    <row r="29" spans="1:7">
      <c r="A29" s="148" t="s">
        <v>91</v>
      </c>
      <c r="B29" s="177">
        <v>5623.4030000000002</v>
      </c>
      <c r="C29" s="179">
        <v>0.27968836106299999</v>
      </c>
      <c r="D29" s="181"/>
      <c r="E29" s="179">
        <v>3.0680080833999999E-2</v>
      </c>
      <c r="F29" s="179">
        <v>2.2242305862E-2</v>
      </c>
      <c r="G29" s="178" t="s">
        <v>97</v>
      </c>
    </row>
    <row r="30" spans="1:7">
      <c r="A30" s="167" t="s">
        <v>92</v>
      </c>
      <c r="B30" s="168">
        <v>7313.2939999999999</v>
      </c>
      <c r="C30" s="171">
        <v>0.36373761809900002</v>
      </c>
      <c r="D30" s="182"/>
      <c r="E30" s="171">
        <v>3.9899763734000004E-2</v>
      </c>
      <c r="F30" s="171">
        <v>2.8926349758E-2</v>
      </c>
      <c r="G30" s="169" t="s">
        <v>98</v>
      </c>
    </row>
    <row r="31" spans="1:7" ht="13">
      <c r="A31" s="173" t="s">
        <v>244</v>
      </c>
      <c r="B31" s="174">
        <v>20105.96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530.35860000000002</v>
      </c>
      <c r="C33" s="170">
        <v>1.5299152942E-2</v>
      </c>
      <c r="D33" s="170">
        <v>4.2285620759999996E-3</v>
      </c>
      <c r="E33" s="170">
        <v>2.8935227870000003E-3</v>
      </c>
      <c r="F33" s="170">
        <v>2.097733027E-3</v>
      </c>
      <c r="G33" s="166" t="s">
        <v>103</v>
      </c>
    </row>
    <row r="34" spans="1:7">
      <c r="A34" s="148" t="s">
        <v>100</v>
      </c>
      <c r="B34" s="177">
        <v>2551.6104</v>
      </c>
      <c r="C34" s="179">
        <v>7.3605816439999999E-2</v>
      </c>
      <c r="D34" s="179">
        <v>2.0344052062000004E-2</v>
      </c>
      <c r="E34" s="179">
        <v>1.3921039152000001E-2</v>
      </c>
      <c r="F34" s="179">
        <v>1.0092411829000001E-2</v>
      </c>
      <c r="G34" s="178" t="s">
        <v>104</v>
      </c>
    </row>
    <row r="35" spans="1:7">
      <c r="A35" s="148" t="s">
        <v>101</v>
      </c>
      <c r="B35" s="177">
        <v>6355.2412000000004</v>
      </c>
      <c r="C35" s="179">
        <v>0.18332842552999998</v>
      </c>
      <c r="D35" s="179">
        <v>5.0670493363000002E-2</v>
      </c>
      <c r="E35" s="179">
        <v>3.4672833111000001E-2</v>
      </c>
      <c r="F35" s="179">
        <v>2.5136953300000001E-2</v>
      </c>
      <c r="G35" s="178" t="s">
        <v>105</v>
      </c>
    </row>
    <row r="36" spans="1:7">
      <c r="A36" s="167" t="s">
        <v>102</v>
      </c>
      <c r="B36" s="168">
        <v>25228.670699999999</v>
      </c>
      <c r="C36" s="171">
        <v>0.72776663104999995</v>
      </c>
      <c r="D36" s="171">
        <v>0.20114880789600001</v>
      </c>
      <c r="E36" s="171">
        <v>0.13764221707099999</v>
      </c>
      <c r="F36" s="171">
        <v>9.9787230294999987E-2</v>
      </c>
      <c r="G36" s="169" t="s">
        <v>106</v>
      </c>
    </row>
    <row r="37" spans="1:7" ht="13">
      <c r="A37" s="173" t="s">
        <v>245</v>
      </c>
      <c r="B37" s="174">
        <v>34665.879999999997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673.72839999999997</v>
      </c>
      <c r="C39" s="170">
        <v>6.5734025022000001E-2</v>
      </c>
      <c r="D39" s="170">
        <v>5.3716529940000006E-3</v>
      </c>
      <c r="E39" s="170">
        <v>3.6757176700000001E-3</v>
      </c>
      <c r="F39" s="170">
        <v>2.6648051260000001E-3</v>
      </c>
      <c r="G39" s="166" t="s">
        <v>110</v>
      </c>
    </row>
    <row r="40" spans="1:7">
      <c r="A40" s="148" t="s">
        <v>108</v>
      </c>
      <c r="B40" s="177">
        <v>3453.5324999999998</v>
      </c>
      <c r="C40" s="179">
        <v>0.33695268266799999</v>
      </c>
      <c r="D40" s="179">
        <v>2.7535099002000001E-2</v>
      </c>
      <c r="E40" s="179">
        <v>1.8841732712999999E-2</v>
      </c>
      <c r="F40" s="179">
        <v>1.3659793930999999E-2</v>
      </c>
      <c r="G40" s="178" t="s">
        <v>111</v>
      </c>
    </row>
    <row r="41" spans="1:7">
      <c r="A41" s="167" t="s">
        <v>109</v>
      </c>
      <c r="B41" s="168">
        <v>6122.0523999999996</v>
      </c>
      <c r="C41" s="171">
        <v>0.59731361428200003</v>
      </c>
      <c r="D41" s="171">
        <v>4.8811273362999993E-2</v>
      </c>
      <c r="E41" s="171">
        <v>3.3400605025000002E-2</v>
      </c>
      <c r="F41" s="171">
        <v>2.4214619152000003E-2</v>
      </c>
      <c r="G41" s="169" t="s">
        <v>112</v>
      </c>
    </row>
    <row r="42" spans="1:7" ht="13">
      <c r="A42" s="173" t="s">
        <v>246</v>
      </c>
      <c r="B42" s="174">
        <v>10249.31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747.28819999999996</v>
      </c>
      <c r="C44" s="186">
        <v>0.99999759129699994</v>
      </c>
      <c r="D44" s="186">
        <v>5.9581470769999997E-3</v>
      </c>
      <c r="E44" s="186">
        <v>4.0770441639999995E-3</v>
      </c>
      <c r="F44" s="186">
        <v>2.9557569879999999E-3</v>
      </c>
      <c r="G44" s="185" t="s">
        <v>114</v>
      </c>
    </row>
    <row r="45" spans="1:7" ht="13">
      <c r="A45" s="173" t="s">
        <v>247</v>
      </c>
      <c r="B45" s="174">
        <v>747.29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2.2677057407999999E-2</v>
      </c>
      <c r="D47" s="170">
        <v>7.3539414100000002E-3</v>
      </c>
      <c r="E47" s="170">
        <v>5.0321590790000006E-3</v>
      </c>
      <c r="F47" s="170">
        <v>3.6481918670000003E-3</v>
      </c>
      <c r="G47" s="166" t="s">
        <v>125</v>
      </c>
    </row>
    <row r="48" spans="1:7">
      <c r="A48" s="148" t="s">
        <v>116</v>
      </c>
      <c r="B48" s="177">
        <v>1090.0223000000001</v>
      </c>
      <c r="C48" s="179">
        <v>2.6799396361999999E-2</v>
      </c>
      <c r="D48" s="179">
        <v>8.6907744299999992E-3</v>
      </c>
      <c r="E48" s="179">
        <v>5.9469279140000001E-3</v>
      </c>
      <c r="F48" s="179">
        <v>4.3113768290000002E-3</v>
      </c>
      <c r="G48" s="178" t="s">
        <v>126</v>
      </c>
    </row>
    <row r="49" spans="1:7">
      <c r="A49" s="148" t="s">
        <v>117</v>
      </c>
      <c r="B49" s="177">
        <v>1532.3144</v>
      </c>
      <c r="C49" s="179">
        <v>3.7673633792999997E-2</v>
      </c>
      <c r="D49" s="179">
        <v>1.221718015E-2</v>
      </c>
      <c r="E49" s="179">
        <v>8.3599787630000005E-3</v>
      </c>
      <c r="F49" s="179">
        <v>6.0607794889999999E-3</v>
      </c>
      <c r="G49" s="178" t="s">
        <v>127</v>
      </c>
    </row>
    <row r="50" spans="1:7">
      <c r="A50" s="148" t="s">
        <v>118</v>
      </c>
      <c r="B50" s="177">
        <v>1920.4421</v>
      </c>
      <c r="C50" s="179">
        <v>4.7216179914999996E-2</v>
      </c>
      <c r="D50" s="179">
        <v>1.5311731784999999E-2</v>
      </c>
      <c r="E50" s="179">
        <v>1.047752026E-2</v>
      </c>
      <c r="F50" s="179">
        <v>7.5959451200000002E-3</v>
      </c>
      <c r="G50" s="178" t="s">
        <v>128</v>
      </c>
    </row>
    <row r="51" spans="1:7">
      <c r="A51" s="148" t="s">
        <v>119</v>
      </c>
      <c r="B51" s="177">
        <v>2145.5879</v>
      </c>
      <c r="C51" s="179">
        <v>5.2751636881E-2</v>
      </c>
      <c r="D51" s="179">
        <v>1.7106824749000001E-2</v>
      </c>
      <c r="E51" s="179">
        <v>1.1705867462999999E-2</v>
      </c>
      <c r="F51" s="179">
        <v>8.4864667049999992E-3</v>
      </c>
      <c r="G51" s="178" t="s">
        <v>129</v>
      </c>
    </row>
    <row r="52" spans="1:7">
      <c r="A52" s="148" t="s">
        <v>120</v>
      </c>
      <c r="B52" s="177">
        <v>2336.0336000000002</v>
      </c>
      <c r="C52" s="179">
        <v>5.7433953747000006E-2</v>
      </c>
      <c r="D52" s="179">
        <v>1.8625252967999998E-2</v>
      </c>
      <c r="E52" s="179">
        <v>1.2744898361000002E-2</v>
      </c>
      <c r="F52" s="179">
        <v>9.2397386130000005E-3</v>
      </c>
      <c r="G52" s="178" t="s">
        <v>130</v>
      </c>
    </row>
    <row r="53" spans="1:7">
      <c r="A53" s="148" t="s">
        <v>121</v>
      </c>
      <c r="B53" s="177">
        <v>5609.0793000000003</v>
      </c>
      <c r="C53" s="179">
        <v>0.13790537990600002</v>
      </c>
      <c r="D53" s="179">
        <v>4.4721326303999998E-2</v>
      </c>
      <c r="E53" s="179">
        <v>3.0601933797999997E-2</v>
      </c>
      <c r="F53" s="179">
        <v>2.2185651179E-2</v>
      </c>
      <c r="G53" s="178" t="s">
        <v>131</v>
      </c>
    </row>
    <row r="54" spans="1:7">
      <c r="A54" s="148" t="s">
        <v>122</v>
      </c>
      <c r="B54" s="177">
        <v>7479.2425000000003</v>
      </c>
      <c r="C54" s="179">
        <v>0.18388539779900001</v>
      </c>
      <c r="D54" s="179">
        <v>5.9632183190999999E-2</v>
      </c>
      <c r="E54" s="179">
        <v>4.0805143163000004E-2</v>
      </c>
      <c r="F54" s="179">
        <v>2.958272763E-2</v>
      </c>
      <c r="G54" s="178" t="s">
        <v>132</v>
      </c>
    </row>
    <row r="55" spans="1:7">
      <c r="A55" s="148" t="s">
        <v>123</v>
      </c>
      <c r="B55" s="177">
        <v>7682.1422000000002</v>
      </c>
      <c r="C55" s="179">
        <v>0.18887390994499997</v>
      </c>
      <c r="D55" s="179">
        <v>6.1249907456000001E-2</v>
      </c>
      <c r="E55" s="179">
        <v>4.1912120413999998E-2</v>
      </c>
      <c r="F55" s="179">
        <v>3.0385258977E-2</v>
      </c>
      <c r="G55" s="178" t="s">
        <v>133</v>
      </c>
    </row>
    <row r="56" spans="1:7">
      <c r="A56" s="167" t="s">
        <v>124</v>
      </c>
      <c r="B56" s="168">
        <v>9956.1715999999997</v>
      </c>
      <c r="C56" s="171">
        <v>0.24478342228199998</v>
      </c>
      <c r="D56" s="171">
        <v>7.9380799422999998E-2</v>
      </c>
      <c r="E56" s="171">
        <v>5.4318737157000002E-2</v>
      </c>
      <c r="F56" s="171">
        <v>3.9379751716E-2</v>
      </c>
      <c r="G56" s="169" t="s">
        <v>134</v>
      </c>
    </row>
    <row r="57" spans="1:7" ht="13">
      <c r="A57" s="173" t="s">
        <v>248</v>
      </c>
      <c r="B57" s="174">
        <v>40673.39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323.24950000000001</v>
      </c>
      <c r="C59" s="170">
        <v>5.0263391459999997E-3</v>
      </c>
      <c r="D59" s="180"/>
      <c r="E59" s="180"/>
      <c r="F59" s="170">
        <v>1.2785521950000002E-3</v>
      </c>
      <c r="G59" s="166" t="s">
        <v>164</v>
      </c>
    </row>
    <row r="60" spans="1:7">
      <c r="A60" s="148" t="s">
        <v>136</v>
      </c>
      <c r="B60" s="177">
        <v>409.70359999999999</v>
      </c>
      <c r="C60" s="179">
        <v>6.3706494300000008E-3</v>
      </c>
      <c r="D60" s="181"/>
      <c r="E60" s="181"/>
      <c r="F60" s="179">
        <v>1.6205050190000001E-3</v>
      </c>
      <c r="G60" s="178" t="s">
        <v>165</v>
      </c>
    </row>
    <row r="61" spans="1:7">
      <c r="A61" s="148" t="s">
        <v>137</v>
      </c>
      <c r="B61" s="177">
        <v>426.9522</v>
      </c>
      <c r="C61" s="179">
        <v>6.6388549910000004E-3</v>
      </c>
      <c r="D61" s="181"/>
      <c r="E61" s="181"/>
      <c r="F61" s="179">
        <v>1.6887285899999998E-3</v>
      </c>
      <c r="G61" s="178" t="s">
        <v>166</v>
      </c>
    </row>
    <row r="62" spans="1:7">
      <c r="A62" s="148" t="s">
        <v>138</v>
      </c>
      <c r="B62" s="177">
        <v>427.45749999999998</v>
      </c>
      <c r="C62" s="179">
        <v>6.6467121080000004E-3</v>
      </c>
      <c r="D62" s="181"/>
      <c r="E62" s="181"/>
      <c r="F62" s="179">
        <v>1.690727209E-3</v>
      </c>
      <c r="G62" s="178" t="s">
        <v>167</v>
      </c>
    </row>
    <row r="63" spans="1:7">
      <c r="A63" s="148" t="s">
        <v>139</v>
      </c>
      <c r="B63" s="177">
        <v>434.22789999999998</v>
      </c>
      <c r="C63" s="179">
        <v>6.7519878369999998E-3</v>
      </c>
      <c r="D63" s="181"/>
      <c r="E63" s="181"/>
      <c r="F63" s="179">
        <v>1.717506244E-3</v>
      </c>
      <c r="G63" s="178" t="s">
        <v>168</v>
      </c>
    </row>
    <row r="64" spans="1:7">
      <c r="A64" s="148" t="s">
        <v>140</v>
      </c>
      <c r="B64" s="177">
        <v>434.33690000000001</v>
      </c>
      <c r="C64" s="179">
        <v>6.7536827219999993E-3</v>
      </c>
      <c r="D64" s="181"/>
      <c r="E64" s="181"/>
      <c r="F64" s="179">
        <v>1.7179373729999999E-3</v>
      </c>
      <c r="G64" s="178" t="s">
        <v>169</v>
      </c>
    </row>
    <row r="65" spans="1:7">
      <c r="A65" s="148" t="s">
        <v>141</v>
      </c>
      <c r="B65" s="177">
        <v>473.65050000000002</v>
      </c>
      <c r="C65" s="179">
        <v>7.3649860239999995E-3</v>
      </c>
      <c r="D65" s="181"/>
      <c r="E65" s="181"/>
      <c r="F65" s="179">
        <v>1.8734348740000002E-3</v>
      </c>
      <c r="G65" s="178" t="s">
        <v>170</v>
      </c>
    </row>
    <row r="66" spans="1:7">
      <c r="A66" s="148" t="s">
        <v>142</v>
      </c>
      <c r="B66" s="177">
        <v>605.16369999999995</v>
      </c>
      <c r="C66" s="179">
        <v>9.4099387480000001E-3</v>
      </c>
      <c r="D66" s="181"/>
      <c r="E66" s="181"/>
      <c r="F66" s="179">
        <v>2.393610437E-3</v>
      </c>
      <c r="G66" s="178" t="s">
        <v>171</v>
      </c>
    </row>
    <row r="67" spans="1:7">
      <c r="A67" s="148" t="s">
        <v>143</v>
      </c>
      <c r="B67" s="177">
        <v>615.53769999999997</v>
      </c>
      <c r="C67" s="179">
        <v>9.5712483319999996E-3</v>
      </c>
      <c r="D67" s="181"/>
      <c r="E67" s="181"/>
      <c r="F67" s="179">
        <v>2.43464283E-3</v>
      </c>
      <c r="G67" s="178" t="s">
        <v>172</v>
      </c>
    </row>
    <row r="68" spans="1:7">
      <c r="A68" s="148" t="s">
        <v>144</v>
      </c>
      <c r="B68" s="177">
        <v>662.99249999999995</v>
      </c>
      <c r="C68" s="179">
        <v>1.0309142494000001E-2</v>
      </c>
      <c r="D68" s="181"/>
      <c r="E68" s="181"/>
      <c r="F68" s="179">
        <v>2.6223413059999999E-3</v>
      </c>
      <c r="G68" s="178" t="s">
        <v>173</v>
      </c>
    </row>
    <row r="69" spans="1:7">
      <c r="A69" s="148" t="s">
        <v>145</v>
      </c>
      <c r="B69" s="177">
        <v>689.20159999999998</v>
      </c>
      <c r="C69" s="179">
        <v>1.0716678546000001E-2</v>
      </c>
      <c r="D69" s="181"/>
      <c r="E69" s="181"/>
      <c r="F69" s="179">
        <v>2.726006439E-3</v>
      </c>
      <c r="G69" s="178" t="s">
        <v>174</v>
      </c>
    </row>
    <row r="70" spans="1:7">
      <c r="A70" s="148" t="s">
        <v>146</v>
      </c>
      <c r="B70" s="177">
        <v>708.67880000000002</v>
      </c>
      <c r="C70" s="179">
        <v>1.1019537523E-2</v>
      </c>
      <c r="D70" s="181"/>
      <c r="E70" s="181"/>
      <c r="F70" s="179">
        <v>2.803044816E-3</v>
      </c>
      <c r="G70" s="178" t="s">
        <v>175</v>
      </c>
    </row>
    <row r="71" spans="1:7">
      <c r="A71" s="148" t="s">
        <v>147</v>
      </c>
      <c r="B71" s="177">
        <v>1087.0994000000001</v>
      </c>
      <c r="C71" s="179">
        <v>1.6903754747E-2</v>
      </c>
      <c r="D71" s="181"/>
      <c r="E71" s="181"/>
      <c r="F71" s="179">
        <v>4.2998158509999999E-3</v>
      </c>
      <c r="G71" s="178" t="s">
        <v>176</v>
      </c>
    </row>
    <row r="72" spans="1:7">
      <c r="A72" s="148" t="s">
        <v>148</v>
      </c>
      <c r="B72" s="177">
        <v>1388.3531</v>
      </c>
      <c r="C72" s="179">
        <v>2.1588072172000001E-2</v>
      </c>
      <c r="D72" s="181"/>
      <c r="E72" s="181"/>
      <c r="F72" s="179">
        <v>5.4913678239999998E-3</v>
      </c>
      <c r="G72" s="178" t="s">
        <v>177</v>
      </c>
    </row>
    <row r="73" spans="1:7">
      <c r="A73" s="148" t="s">
        <v>149</v>
      </c>
      <c r="B73" s="177">
        <v>1513.4871000000001</v>
      </c>
      <c r="C73" s="179">
        <v>2.3533832096000001E-2</v>
      </c>
      <c r="D73" s="181"/>
      <c r="E73" s="181"/>
      <c r="F73" s="179">
        <v>5.9863116689999997E-3</v>
      </c>
      <c r="G73" s="178" t="s">
        <v>178</v>
      </c>
    </row>
    <row r="74" spans="1:7">
      <c r="A74" s="148" t="s">
        <v>150</v>
      </c>
      <c r="B74" s="177">
        <v>1580.2956999999999</v>
      </c>
      <c r="C74" s="179">
        <v>2.4572666438000001E-2</v>
      </c>
      <c r="D74" s="181"/>
      <c r="E74" s="181"/>
      <c r="F74" s="179">
        <v>6.250560437E-3</v>
      </c>
      <c r="G74" s="178" t="s">
        <v>179</v>
      </c>
    </row>
    <row r="75" spans="1:7">
      <c r="A75" s="148" t="s">
        <v>151</v>
      </c>
      <c r="B75" s="177">
        <v>1602.6461999999999</v>
      </c>
      <c r="C75" s="179">
        <v>2.4920203536E-2</v>
      </c>
      <c r="D75" s="181"/>
      <c r="E75" s="181"/>
      <c r="F75" s="179">
        <v>6.3389636079999997E-3</v>
      </c>
      <c r="G75" s="178" t="s">
        <v>180</v>
      </c>
    </row>
    <row r="76" spans="1:7">
      <c r="A76" s="148" t="s">
        <v>152</v>
      </c>
      <c r="B76" s="177">
        <v>1662.5920000000001</v>
      </c>
      <c r="C76" s="179">
        <v>2.5852325383000002E-2</v>
      </c>
      <c r="D76" s="181"/>
      <c r="E76" s="181"/>
      <c r="F76" s="179">
        <v>6.5760678699999997E-3</v>
      </c>
      <c r="G76" s="178" t="s">
        <v>181</v>
      </c>
    </row>
    <row r="77" spans="1:7">
      <c r="A77" s="148" t="s">
        <v>153</v>
      </c>
      <c r="B77" s="177">
        <v>1750.9124999999999</v>
      </c>
      <c r="C77" s="179">
        <v>2.7225657086999998E-2</v>
      </c>
      <c r="D77" s="181"/>
      <c r="E77" s="181"/>
      <c r="F77" s="179">
        <v>6.9254028860000006E-3</v>
      </c>
      <c r="G77" s="178" t="s">
        <v>182</v>
      </c>
    </row>
    <row r="78" spans="1:7">
      <c r="A78" s="148" t="s">
        <v>154</v>
      </c>
      <c r="B78" s="177">
        <v>2080.0065</v>
      </c>
      <c r="C78" s="179">
        <v>3.2342874762999997E-2</v>
      </c>
      <c r="D78" s="181"/>
      <c r="E78" s="181"/>
      <c r="F78" s="179">
        <v>8.2270718939999998E-3</v>
      </c>
      <c r="G78" s="178" t="s">
        <v>183</v>
      </c>
    </row>
    <row r="79" spans="1:7">
      <c r="A79" s="148" t="s">
        <v>155</v>
      </c>
      <c r="B79" s="177">
        <v>2229.1498999999999</v>
      </c>
      <c r="C79" s="179">
        <v>3.4661966702000002E-2</v>
      </c>
      <c r="D79" s="181"/>
      <c r="E79" s="181"/>
      <c r="F79" s="179">
        <v>8.8169803739999997E-3</v>
      </c>
      <c r="G79" s="178" t="s">
        <v>184</v>
      </c>
    </row>
    <row r="80" spans="1:7">
      <c r="A80" s="148" t="s">
        <v>156</v>
      </c>
      <c r="B80" s="177">
        <v>2908.4155999999998</v>
      </c>
      <c r="C80" s="179">
        <v>4.5224147861E-2</v>
      </c>
      <c r="D80" s="181"/>
      <c r="E80" s="181"/>
      <c r="F80" s="179">
        <v>1.1503687242E-2</v>
      </c>
      <c r="G80" s="178" t="s">
        <v>185</v>
      </c>
    </row>
    <row r="81" spans="1:7">
      <c r="A81" s="148" t="s">
        <v>157</v>
      </c>
      <c r="B81" s="177">
        <v>3066.6660000000002</v>
      </c>
      <c r="C81" s="179">
        <v>4.7684848281000003E-2</v>
      </c>
      <c r="D81" s="181"/>
      <c r="E81" s="181"/>
      <c r="F81" s="179">
        <v>1.2129616737E-2</v>
      </c>
      <c r="G81" s="178" t="s">
        <v>186</v>
      </c>
    </row>
    <row r="82" spans="1:7">
      <c r="A82" s="148" t="s">
        <v>158</v>
      </c>
      <c r="B82" s="177">
        <v>3330.9301999999998</v>
      </c>
      <c r="C82" s="179">
        <v>5.1794000788999997E-2</v>
      </c>
      <c r="D82" s="181"/>
      <c r="E82" s="181"/>
      <c r="F82" s="179">
        <v>1.3174863746E-2</v>
      </c>
      <c r="G82" s="178" t="s">
        <v>187</v>
      </c>
    </row>
    <row r="83" spans="1:7">
      <c r="A83" s="148" t="s">
        <v>159</v>
      </c>
      <c r="B83" s="177">
        <v>4413.0652</v>
      </c>
      <c r="C83" s="179">
        <v>6.8620562043000002E-2</v>
      </c>
      <c r="D83" s="181"/>
      <c r="E83" s="181"/>
      <c r="F83" s="179">
        <v>1.7455043853E-2</v>
      </c>
      <c r="G83" s="178" t="s">
        <v>188</v>
      </c>
    </row>
    <row r="84" spans="1:7">
      <c r="A84" s="148" t="s">
        <v>160</v>
      </c>
      <c r="B84" s="177">
        <v>4711.0623999999998</v>
      </c>
      <c r="C84" s="179">
        <v>7.3254242812000006E-2</v>
      </c>
      <c r="D84" s="181"/>
      <c r="E84" s="181"/>
      <c r="F84" s="179">
        <v>1.8633715355999999E-2</v>
      </c>
      <c r="G84" s="178" t="s">
        <v>189</v>
      </c>
    </row>
    <row r="85" spans="1:7">
      <c r="A85" s="148" t="s">
        <v>161</v>
      </c>
      <c r="B85" s="177">
        <v>5461.9957000000004</v>
      </c>
      <c r="C85" s="179">
        <v>8.4930812897999988E-2</v>
      </c>
      <c r="D85" s="181"/>
      <c r="E85" s="181"/>
      <c r="F85" s="179">
        <v>2.1603889846999999E-2</v>
      </c>
      <c r="G85" s="178" t="s">
        <v>190</v>
      </c>
    </row>
    <row r="86" spans="1:7">
      <c r="A86" s="148" t="s">
        <v>162</v>
      </c>
      <c r="B86" s="177">
        <v>5488.2644</v>
      </c>
      <c r="C86" s="179">
        <v>8.5339275696E-2</v>
      </c>
      <c r="D86" s="181"/>
      <c r="E86" s="181"/>
      <c r="F86" s="179">
        <v>2.1707790716E-2</v>
      </c>
      <c r="G86" s="178" t="s">
        <v>191</v>
      </c>
    </row>
    <row r="87" spans="1:7">
      <c r="A87" s="167" t="s">
        <v>163</v>
      </c>
      <c r="B87" s="168">
        <v>13825.0267</v>
      </c>
      <c r="C87" s="171">
        <v>0.21497101434400001</v>
      </c>
      <c r="D87" s="182"/>
      <c r="E87" s="182"/>
      <c r="F87" s="171">
        <v>5.4682275557000004E-2</v>
      </c>
      <c r="G87" s="169" t="s">
        <v>192</v>
      </c>
    </row>
    <row r="88" spans="1:7" ht="13">
      <c r="A88" s="173" t="s">
        <v>249</v>
      </c>
      <c r="B88" s="174">
        <v>64311.12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1221.251</v>
      </c>
      <c r="C90" s="186">
        <v>1.0000008188330001</v>
      </c>
      <c r="D90" s="186">
        <v>9.7370640610000003E-3</v>
      </c>
      <c r="E90" s="186">
        <v>6.66288356E-3</v>
      </c>
      <c r="F90" s="186">
        <v>4.830427105E-3</v>
      </c>
      <c r="G90" s="185" t="s">
        <v>194</v>
      </c>
    </row>
    <row r="91" spans="1:7" ht="13">
      <c r="A91" s="173" t="s">
        <v>250</v>
      </c>
      <c r="B91" s="174">
        <v>1221.25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463.91120000000001</v>
      </c>
      <c r="C93" s="186">
        <v>1.0000025867089999</v>
      </c>
      <c r="D93" s="186">
        <v>3.698775332E-3</v>
      </c>
      <c r="E93" s="187"/>
      <c r="F93" s="186">
        <v>1.834912917E-3</v>
      </c>
      <c r="G93" s="185" t="s">
        <v>196</v>
      </c>
    </row>
    <row r="94" spans="1:7" ht="13">
      <c r="A94" s="173" t="s">
        <v>251</v>
      </c>
      <c r="B94" s="174">
        <v>463.91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2204.1109999999999</v>
      </c>
      <c r="C96" s="170">
        <v>0.38925247508999999</v>
      </c>
      <c r="D96" s="170">
        <v>1.7573430855000002E-2</v>
      </c>
      <c r="E96" s="170">
        <v>1.2025156945999999E-2</v>
      </c>
      <c r="F96" s="170">
        <v>8.7179437460000002E-3</v>
      </c>
      <c r="G96" s="166" t="s">
        <v>199</v>
      </c>
    </row>
    <row r="97" spans="1:7">
      <c r="A97" s="167" t="s">
        <v>198</v>
      </c>
      <c r="B97" s="168">
        <v>3458.308</v>
      </c>
      <c r="C97" s="171">
        <v>0.61074734830700006</v>
      </c>
      <c r="D97" s="171">
        <v>2.757317418E-2</v>
      </c>
      <c r="E97" s="171">
        <v>1.8867786817E-2</v>
      </c>
      <c r="F97" s="171">
        <v>1.3678682517000001E-2</v>
      </c>
      <c r="G97" s="169" t="s">
        <v>200</v>
      </c>
    </row>
    <row r="98" spans="1:7" ht="13">
      <c r="A98" s="173" t="s">
        <v>252</v>
      </c>
      <c r="B98" s="174">
        <v>5662.42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398.6703</v>
      </c>
      <c r="C100" s="170">
        <v>5.3173055378000003E-2</v>
      </c>
      <c r="D100" s="170">
        <v>3.1786080420000001E-3</v>
      </c>
      <c r="E100" s="170">
        <v>2.175059662E-3</v>
      </c>
      <c r="F100" s="170">
        <v>1.5768648900000002E-3</v>
      </c>
      <c r="G100" s="166" t="s">
        <v>206</v>
      </c>
    </row>
    <row r="101" spans="1:7">
      <c r="A101" s="148" t="s">
        <v>202</v>
      </c>
      <c r="B101" s="177">
        <v>456.87950000000001</v>
      </c>
      <c r="C101" s="179">
        <v>6.0936766432000002E-2</v>
      </c>
      <c r="D101" s="179">
        <v>3.6427114159999999E-3</v>
      </c>
      <c r="E101" s="179">
        <v>2.4926365750000002E-3</v>
      </c>
      <c r="F101" s="179">
        <v>1.8071003590000002E-3</v>
      </c>
      <c r="G101" s="178" t="s">
        <v>207</v>
      </c>
    </row>
    <row r="102" spans="1:7">
      <c r="A102" s="148" t="s">
        <v>203</v>
      </c>
      <c r="B102" s="177">
        <v>615.14329999999995</v>
      </c>
      <c r="C102" s="179">
        <v>8.2045361181999996E-2</v>
      </c>
      <c r="D102" s="179">
        <v>4.9045525610000003E-3</v>
      </c>
      <c r="E102" s="179">
        <v>3.3560899280000002E-3</v>
      </c>
      <c r="F102" s="179">
        <v>2.4330828550000001E-3</v>
      </c>
      <c r="G102" s="178" t="s">
        <v>208</v>
      </c>
    </row>
    <row r="103" spans="1:7">
      <c r="A103" s="148" t="s">
        <v>204</v>
      </c>
      <c r="B103" s="177">
        <v>1268.9644000000001</v>
      </c>
      <c r="C103" s="179">
        <v>0.16924941314600001</v>
      </c>
      <c r="D103" s="179">
        <v>1.0117484164999999E-2</v>
      </c>
      <c r="E103" s="179">
        <v>6.9231976380000008E-3</v>
      </c>
      <c r="F103" s="179">
        <v>5.0191484249999998E-3</v>
      </c>
      <c r="G103" s="178" t="s">
        <v>209</v>
      </c>
    </row>
    <row r="104" spans="1:7">
      <c r="A104" s="167" t="s">
        <v>205</v>
      </c>
      <c r="B104" s="168">
        <v>4757.9472999999998</v>
      </c>
      <c r="C104" s="171">
        <v>0.63459604406699999</v>
      </c>
      <c r="D104" s="182"/>
      <c r="E104" s="182"/>
      <c r="F104" s="171">
        <v>1.8819159701E-2</v>
      </c>
      <c r="G104" s="169" t="s">
        <v>210</v>
      </c>
    </row>
    <row r="105" spans="1:7" ht="13">
      <c r="A105" s="173" t="s">
        <v>253</v>
      </c>
      <c r="B105" s="174">
        <v>7497.6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1997.1780000000001</v>
      </c>
      <c r="C107" s="170">
        <v>0.49571174337499996</v>
      </c>
      <c r="D107" s="180"/>
      <c r="E107" s="170">
        <v>1.0896174874999999E-2</v>
      </c>
      <c r="F107" s="170">
        <v>7.8994594439999993E-3</v>
      </c>
      <c r="G107" s="166" t="s">
        <v>213</v>
      </c>
    </row>
    <row r="108" spans="1:7">
      <c r="A108" s="167" t="s">
        <v>212</v>
      </c>
      <c r="B108" s="168">
        <v>2031.7329999999999</v>
      </c>
      <c r="C108" s="171">
        <v>0.50428850483099996</v>
      </c>
      <c r="D108" s="182"/>
      <c r="E108" s="171">
        <v>1.1084699545E-2</v>
      </c>
      <c r="F108" s="171">
        <v>8.0361352040000007E-3</v>
      </c>
      <c r="G108" s="169" t="s">
        <v>214</v>
      </c>
    </row>
    <row r="109" spans="1:7" ht="13">
      <c r="A109" s="173" t="s">
        <v>254</v>
      </c>
      <c r="B109" s="174">
        <v>4028.91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399.73309999999998</v>
      </c>
      <c r="C111" s="170">
        <v>0.41581257216599998</v>
      </c>
      <c r="D111" s="180"/>
      <c r="E111" s="170">
        <v>2.1808580710000001E-3</v>
      </c>
      <c r="F111" s="170">
        <v>1.5810685939999999E-3</v>
      </c>
      <c r="G111" s="166" t="s">
        <v>217</v>
      </c>
    </row>
    <row r="112" spans="1:7">
      <c r="A112" s="167" t="s">
        <v>216</v>
      </c>
      <c r="B112" s="168">
        <v>561.59900000000005</v>
      </c>
      <c r="C112" s="171">
        <v>0.58418961230800004</v>
      </c>
      <c r="D112" s="182"/>
      <c r="E112" s="171">
        <v>3.06396371E-3</v>
      </c>
      <c r="F112" s="171">
        <v>2.2212985140000001E-3</v>
      </c>
      <c r="G112" s="169" t="s">
        <v>218</v>
      </c>
    </row>
    <row r="113" spans="1:7" ht="13">
      <c r="A113" s="173" t="s">
        <v>255</v>
      </c>
      <c r="B113" s="174">
        <v>961.33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1086.7370000000001</v>
      </c>
      <c r="C115" s="170">
        <v>3.2697144250000004E-2</v>
      </c>
      <c r="D115" s="180"/>
      <c r="E115" s="170">
        <v>5.9290040219999998E-3</v>
      </c>
      <c r="F115" s="170">
        <v>4.2983824469999994E-3</v>
      </c>
      <c r="G115" s="166" t="s">
        <v>229</v>
      </c>
    </row>
    <row r="116" spans="1:7">
      <c r="A116" s="148" t="s">
        <v>220</v>
      </c>
      <c r="B116" s="177">
        <v>2333.3829999999998</v>
      </c>
      <c r="C116" s="179">
        <v>7.0205542408999996E-2</v>
      </c>
      <c r="D116" s="181"/>
      <c r="E116" s="179">
        <v>1.2730437256E-2</v>
      </c>
      <c r="F116" s="179">
        <v>9.2292546659999992E-3</v>
      </c>
      <c r="G116" s="178" t="s">
        <v>230</v>
      </c>
    </row>
    <row r="117" spans="1:7">
      <c r="A117" s="148" t="s">
        <v>221</v>
      </c>
      <c r="B117" s="177">
        <v>2437.2489999999998</v>
      </c>
      <c r="C117" s="179">
        <v>7.3330605404999999E-2</v>
      </c>
      <c r="D117" s="181"/>
      <c r="E117" s="179">
        <v>1.3297107878000002E-2</v>
      </c>
      <c r="F117" s="179">
        <v>9.6400769639999988E-3</v>
      </c>
      <c r="G117" s="178" t="s">
        <v>231</v>
      </c>
    </row>
    <row r="118" spans="1:7">
      <c r="A118" s="148" t="s">
        <v>222</v>
      </c>
      <c r="B118" s="177">
        <v>2624.279</v>
      </c>
      <c r="C118" s="179">
        <v>7.8957861022999995E-2</v>
      </c>
      <c r="D118" s="181"/>
      <c r="E118" s="179">
        <v>1.431750345E-2</v>
      </c>
      <c r="F118" s="179">
        <v>1.0379838718E-2</v>
      </c>
      <c r="G118" s="178" t="s">
        <v>232</v>
      </c>
    </row>
    <row r="119" spans="1:7">
      <c r="A119" s="148" t="s">
        <v>223</v>
      </c>
      <c r="B119" s="177">
        <v>2636.9830000000002</v>
      </c>
      <c r="C119" s="179">
        <v>7.9340091976999996E-2</v>
      </c>
      <c r="D119" s="181"/>
      <c r="E119" s="179">
        <v>1.4386813749000001E-2</v>
      </c>
      <c r="F119" s="179">
        <v>1.0430086983999999E-2</v>
      </c>
      <c r="G119" s="178" t="s">
        <v>233</v>
      </c>
    </row>
    <row r="120" spans="1:7">
      <c r="A120" s="148" t="s">
        <v>224</v>
      </c>
      <c r="B120" s="177">
        <v>2703.9169999999999</v>
      </c>
      <c r="C120" s="179">
        <v>8.1353965299999997E-2</v>
      </c>
      <c r="D120" s="181"/>
      <c r="E120" s="179">
        <v>1.4751991299000001E-2</v>
      </c>
      <c r="F120" s="179">
        <v>1.0694831748999999E-2</v>
      </c>
      <c r="G120" s="178" t="s">
        <v>234</v>
      </c>
    </row>
    <row r="121" spans="1:7">
      <c r="A121" s="148" t="s">
        <v>225</v>
      </c>
      <c r="B121" s="177">
        <v>2774.1590000000001</v>
      </c>
      <c r="C121" s="179">
        <v>8.3467367904999992E-2</v>
      </c>
      <c r="D121" s="181"/>
      <c r="E121" s="179">
        <v>1.5135216587999999E-2</v>
      </c>
      <c r="F121" s="179">
        <v>1.0972660679999999E-2</v>
      </c>
      <c r="G121" s="178" t="s">
        <v>235</v>
      </c>
    </row>
    <row r="122" spans="1:7">
      <c r="A122" s="148" t="s">
        <v>226</v>
      </c>
      <c r="B122" s="177">
        <v>2905.098</v>
      </c>
      <c r="C122" s="179">
        <v>8.7406988412000008E-2</v>
      </c>
      <c r="D122" s="181"/>
      <c r="E122" s="179">
        <v>1.5849591691999999E-2</v>
      </c>
      <c r="F122" s="179">
        <v>1.1490565103999999E-2</v>
      </c>
      <c r="G122" s="178" t="s">
        <v>236</v>
      </c>
    </row>
    <row r="123" spans="1:7">
      <c r="A123" s="148" t="s">
        <v>227</v>
      </c>
      <c r="B123" s="177">
        <v>6003.23</v>
      </c>
      <c r="C123" s="179">
        <v>0.18062187748700001</v>
      </c>
      <c r="D123" s="181"/>
      <c r="E123" s="179">
        <v>3.2752335492000004E-2</v>
      </c>
      <c r="F123" s="179">
        <v>2.3744639645999998E-2</v>
      </c>
      <c r="G123" s="178" t="s">
        <v>237</v>
      </c>
    </row>
    <row r="124" spans="1:7">
      <c r="A124" s="167" t="s">
        <v>228</v>
      </c>
      <c r="B124" s="168">
        <v>7731.4139999999998</v>
      </c>
      <c r="C124" s="171">
        <v>0.232618525745</v>
      </c>
      <c r="D124" s="182"/>
      <c r="E124" s="171">
        <v>4.2180936788999999E-2</v>
      </c>
      <c r="F124" s="171">
        <v>3.0580144252999999E-2</v>
      </c>
      <c r="G124" s="169" t="s">
        <v>238</v>
      </c>
    </row>
    <row r="125" spans="1:7" ht="13">
      <c r="A125" s="173" t="s">
        <v>256</v>
      </c>
      <c r="B125" s="174">
        <v>33236.449999999997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29/08/2024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942.74019999999996</v>
      </c>
      <c r="C6" s="170">
        <v>0.8</v>
      </c>
      <c r="D6" s="165">
        <v>754.19209999999998</v>
      </c>
      <c r="E6" s="170">
        <v>0.01</v>
      </c>
      <c r="F6" s="166" t="s">
        <v>80</v>
      </c>
    </row>
    <row r="7" spans="1:6">
      <c r="A7" s="148" t="s">
        <v>69</v>
      </c>
      <c r="B7" s="177">
        <v>1374.0719999999999</v>
      </c>
      <c r="C7" s="179">
        <v>0.8</v>
      </c>
      <c r="D7" s="177">
        <v>1099.2575999999999</v>
      </c>
      <c r="E7" s="179">
        <v>0.01</v>
      </c>
      <c r="F7" s="178" t="s">
        <v>81</v>
      </c>
    </row>
    <row r="8" spans="1:6">
      <c r="A8" s="148" t="s">
        <v>70</v>
      </c>
      <c r="B8" s="177">
        <v>1634.1364000000001</v>
      </c>
      <c r="C8" s="179">
        <v>0.85</v>
      </c>
      <c r="D8" s="177">
        <v>1389.0159000000001</v>
      </c>
      <c r="E8" s="179">
        <v>0.02</v>
      </c>
      <c r="F8" s="178" t="s">
        <v>82</v>
      </c>
    </row>
    <row r="9" spans="1:6">
      <c r="A9" s="148" t="s">
        <v>71</v>
      </c>
      <c r="B9" s="177">
        <v>2329.5837000000001</v>
      </c>
      <c r="C9" s="179">
        <v>1</v>
      </c>
      <c r="D9" s="177">
        <v>2329.5837000000001</v>
      </c>
      <c r="E9" s="179">
        <v>0.03</v>
      </c>
      <c r="F9" s="178" t="s">
        <v>83</v>
      </c>
    </row>
    <row r="10" spans="1:6">
      <c r="A10" s="148" t="s">
        <v>72</v>
      </c>
      <c r="B10" s="177">
        <v>2881.5372000000002</v>
      </c>
      <c r="C10" s="179">
        <v>1</v>
      </c>
      <c r="D10" s="177">
        <v>2881.5372000000002</v>
      </c>
      <c r="E10" s="179">
        <v>0.03</v>
      </c>
      <c r="F10" s="178" t="s">
        <v>84</v>
      </c>
    </row>
    <row r="11" spans="1:6">
      <c r="A11" s="148" t="s">
        <v>73</v>
      </c>
      <c r="B11" s="177">
        <v>4621.933</v>
      </c>
      <c r="C11" s="179">
        <v>0.3</v>
      </c>
      <c r="D11" s="177">
        <v>1386.5799</v>
      </c>
      <c r="E11" s="179">
        <v>0.02</v>
      </c>
      <c r="F11" s="178" t="s">
        <v>85</v>
      </c>
    </row>
    <row r="12" spans="1:6">
      <c r="A12" s="167" t="s">
        <v>74</v>
      </c>
      <c r="B12" s="168">
        <v>5339.8101999999999</v>
      </c>
      <c r="C12" s="171">
        <v>0.8</v>
      </c>
      <c r="D12" s="168">
        <v>4271.8481000000002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19123.810000000001</v>
      </c>
      <c r="C13" s="176"/>
      <c r="D13" s="174">
        <v>14112.01</v>
      </c>
      <c r="E13" s="175">
        <v>0.17</v>
      </c>
      <c r="F13" s="172"/>
    </row>
    <row r="15" spans="1:6">
      <c r="A15" s="183" t="s">
        <v>99</v>
      </c>
      <c r="B15" s="184">
        <v>530.35860000000002</v>
      </c>
      <c r="C15" s="186">
        <v>0.9</v>
      </c>
      <c r="D15" s="184">
        <v>477.32279999999997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530.36</v>
      </c>
      <c r="C16" s="176"/>
      <c r="D16" s="174">
        <v>477.32</v>
      </c>
      <c r="E16" s="175">
        <v>0.01</v>
      </c>
      <c r="F16" s="172"/>
    </row>
    <row r="18" spans="1:6">
      <c r="A18" s="183" t="s">
        <v>108</v>
      </c>
      <c r="B18" s="184">
        <v>3453.5329999999999</v>
      </c>
      <c r="C18" s="186">
        <v>0.55000000000000004</v>
      </c>
      <c r="D18" s="184">
        <v>1899.443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3453.53</v>
      </c>
      <c r="C19" s="176"/>
      <c r="D19" s="174">
        <v>1899.44</v>
      </c>
      <c r="E19" s="175">
        <v>0.02</v>
      </c>
      <c r="F19" s="172"/>
    </row>
    <row r="21" spans="1:6">
      <c r="A21" s="164" t="s">
        <v>116</v>
      </c>
      <c r="B21" s="165">
        <v>1090.0219999999999</v>
      </c>
      <c r="C21" s="170">
        <v>1</v>
      </c>
      <c r="D21" s="165">
        <v>1090.0223000000001</v>
      </c>
      <c r="E21" s="170">
        <v>0.01</v>
      </c>
      <c r="F21" s="166" t="s">
        <v>126</v>
      </c>
    </row>
    <row r="22" spans="1:6">
      <c r="A22" s="148" t="s">
        <v>117</v>
      </c>
      <c r="B22" s="177">
        <v>1532.3140000000001</v>
      </c>
      <c r="C22" s="179">
        <v>0.4</v>
      </c>
      <c r="D22" s="177">
        <v>612.92570000000001</v>
      </c>
      <c r="E22" s="179">
        <v>0.01</v>
      </c>
      <c r="F22" s="178" t="s">
        <v>127</v>
      </c>
    </row>
    <row r="23" spans="1:6">
      <c r="A23" s="148" t="s">
        <v>118</v>
      </c>
      <c r="B23" s="177">
        <v>1920.442</v>
      </c>
      <c r="C23" s="179">
        <v>0.45</v>
      </c>
      <c r="D23" s="177">
        <v>864.19889999999998</v>
      </c>
      <c r="E23" s="179">
        <v>0.01</v>
      </c>
      <c r="F23" s="178" t="s">
        <v>128</v>
      </c>
    </row>
    <row r="24" spans="1:6">
      <c r="A24" s="148" t="s">
        <v>119</v>
      </c>
      <c r="B24" s="177">
        <v>2145.5880000000002</v>
      </c>
      <c r="C24" s="179">
        <v>0.25</v>
      </c>
      <c r="D24" s="177">
        <v>536.39700000000005</v>
      </c>
      <c r="E24" s="179">
        <v>0.01</v>
      </c>
      <c r="F24" s="178" t="s">
        <v>129</v>
      </c>
    </row>
    <row r="25" spans="1:6">
      <c r="A25" s="148" t="s">
        <v>120</v>
      </c>
      <c r="B25" s="177">
        <v>2336.0340000000001</v>
      </c>
      <c r="C25" s="179">
        <v>0.4</v>
      </c>
      <c r="D25" s="177">
        <v>934.41340000000002</v>
      </c>
      <c r="E25" s="179">
        <v>0.01</v>
      </c>
      <c r="F25" s="178" t="s">
        <v>130</v>
      </c>
    </row>
    <row r="26" spans="1:6">
      <c r="A26" s="148" t="s">
        <v>121</v>
      </c>
      <c r="B26" s="177">
        <v>5609.0789999999997</v>
      </c>
      <c r="C26" s="179">
        <v>0.5</v>
      </c>
      <c r="D26" s="177">
        <v>2804.5396000000001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7479.2420000000002</v>
      </c>
      <c r="C27" s="179">
        <v>0.6</v>
      </c>
      <c r="D27" s="177">
        <v>4487.5455000000002</v>
      </c>
      <c r="E27" s="179">
        <v>0.05</v>
      </c>
      <c r="F27" s="178" t="s">
        <v>132</v>
      </c>
    </row>
    <row r="28" spans="1:6">
      <c r="A28" s="148" t="s">
        <v>123</v>
      </c>
      <c r="B28" s="177">
        <v>7682.1419999999998</v>
      </c>
      <c r="C28" s="179">
        <v>0.65</v>
      </c>
      <c r="D28" s="177">
        <v>4993.3923999999997</v>
      </c>
      <c r="E28" s="179">
        <v>0.06</v>
      </c>
      <c r="F28" s="178" t="s">
        <v>133</v>
      </c>
    </row>
    <row r="29" spans="1:6">
      <c r="A29" s="167" t="s">
        <v>124</v>
      </c>
      <c r="B29" s="168">
        <v>9956.1720000000005</v>
      </c>
      <c r="C29" s="171">
        <v>0.85</v>
      </c>
      <c r="D29" s="168">
        <v>8462.7458999999999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39751.040000000001</v>
      </c>
      <c r="C30" s="176"/>
      <c r="D30" s="174">
        <v>24786.18</v>
      </c>
      <c r="E30" s="175">
        <v>0.28999999999999998</v>
      </c>
      <c r="F30" s="172"/>
    </row>
    <row r="32" spans="1:6">
      <c r="A32" s="164" t="s">
        <v>144</v>
      </c>
      <c r="B32" s="165">
        <v>662.99249999999995</v>
      </c>
      <c r="C32" s="170">
        <v>1</v>
      </c>
      <c r="D32" s="165">
        <v>662.99249999999995</v>
      </c>
      <c r="E32" s="170">
        <v>0.01</v>
      </c>
      <c r="F32" s="166" t="s">
        <v>173</v>
      </c>
    </row>
    <row r="33" spans="1:6">
      <c r="A33" s="148" t="s">
        <v>147</v>
      </c>
      <c r="B33" s="177">
        <v>1087.0994000000001</v>
      </c>
      <c r="C33" s="179">
        <v>1</v>
      </c>
      <c r="D33" s="177">
        <v>1087.0994000000001</v>
      </c>
      <c r="E33" s="179">
        <v>0.01</v>
      </c>
      <c r="F33" s="178" t="s">
        <v>176</v>
      </c>
    </row>
    <row r="34" spans="1:6">
      <c r="A34" s="148" t="s">
        <v>148</v>
      </c>
      <c r="B34" s="177">
        <v>1388.3531</v>
      </c>
      <c r="C34" s="179">
        <v>0.7</v>
      </c>
      <c r="D34" s="177">
        <v>971.84720000000004</v>
      </c>
      <c r="E34" s="179">
        <v>0.01</v>
      </c>
      <c r="F34" s="178" t="s">
        <v>177</v>
      </c>
    </row>
    <row r="35" spans="1:6">
      <c r="A35" s="148" t="s">
        <v>149</v>
      </c>
      <c r="B35" s="177">
        <v>1513.4871000000001</v>
      </c>
      <c r="C35" s="179">
        <v>1</v>
      </c>
      <c r="D35" s="177">
        <v>1513.4871000000001</v>
      </c>
      <c r="E35" s="179">
        <v>0.02</v>
      </c>
      <c r="F35" s="178" t="s">
        <v>178</v>
      </c>
    </row>
    <row r="36" spans="1:6">
      <c r="A36" s="148" t="s">
        <v>150</v>
      </c>
      <c r="B36" s="177">
        <v>1580.2956999999999</v>
      </c>
      <c r="C36" s="179">
        <v>1</v>
      </c>
      <c r="D36" s="177">
        <v>1580.2956999999999</v>
      </c>
      <c r="E36" s="179">
        <v>0.02</v>
      </c>
      <c r="F36" s="178" t="s">
        <v>179</v>
      </c>
    </row>
    <row r="37" spans="1:6">
      <c r="A37" s="148" t="s">
        <v>151</v>
      </c>
      <c r="B37" s="177">
        <v>1602.6461999999999</v>
      </c>
      <c r="C37" s="179">
        <v>0.85</v>
      </c>
      <c r="D37" s="177">
        <v>1362.2492999999999</v>
      </c>
      <c r="E37" s="179">
        <v>0.02</v>
      </c>
      <c r="F37" s="178" t="s">
        <v>180</v>
      </c>
    </row>
    <row r="38" spans="1:6">
      <c r="A38" s="148" t="s">
        <v>153</v>
      </c>
      <c r="B38" s="177">
        <v>1750.9124999999999</v>
      </c>
      <c r="C38" s="179">
        <v>1</v>
      </c>
      <c r="D38" s="177">
        <v>1750.9124999999999</v>
      </c>
      <c r="E38" s="179">
        <v>0.02</v>
      </c>
      <c r="F38" s="178" t="s">
        <v>182</v>
      </c>
    </row>
    <row r="39" spans="1:6">
      <c r="A39" s="148" t="s">
        <v>155</v>
      </c>
      <c r="B39" s="177">
        <v>2229.1498999999999</v>
      </c>
      <c r="C39" s="179">
        <v>1</v>
      </c>
      <c r="D39" s="177">
        <v>2229.1498999999999</v>
      </c>
      <c r="E39" s="179">
        <v>0.03</v>
      </c>
      <c r="F39" s="178" t="s">
        <v>184</v>
      </c>
    </row>
    <row r="40" spans="1:6">
      <c r="A40" s="148" t="s">
        <v>156</v>
      </c>
      <c r="B40" s="177">
        <v>2908.4155999999998</v>
      </c>
      <c r="C40" s="179">
        <v>1</v>
      </c>
      <c r="D40" s="177">
        <v>2908.4155999999998</v>
      </c>
      <c r="E40" s="179">
        <v>0.03</v>
      </c>
      <c r="F40" s="178" t="s">
        <v>185</v>
      </c>
    </row>
    <row r="41" spans="1:6">
      <c r="A41" s="148" t="s">
        <v>157</v>
      </c>
      <c r="B41" s="177">
        <v>3066.6660000000002</v>
      </c>
      <c r="C41" s="179">
        <v>0.9</v>
      </c>
      <c r="D41" s="177">
        <v>2759.9994000000002</v>
      </c>
      <c r="E41" s="179">
        <v>0.03</v>
      </c>
      <c r="F41" s="178" t="s">
        <v>186</v>
      </c>
    </row>
    <row r="42" spans="1:6">
      <c r="A42" s="148" t="s">
        <v>158</v>
      </c>
      <c r="B42" s="177">
        <v>3330.9301999999998</v>
      </c>
      <c r="C42" s="179">
        <v>0.75</v>
      </c>
      <c r="D42" s="177">
        <v>2498.1977000000002</v>
      </c>
      <c r="E42" s="179">
        <v>0.03</v>
      </c>
      <c r="F42" s="178" t="s">
        <v>187</v>
      </c>
    </row>
    <row r="43" spans="1:6">
      <c r="A43" s="148" t="s">
        <v>159</v>
      </c>
      <c r="B43" s="177">
        <v>4413.0652</v>
      </c>
      <c r="C43" s="179">
        <v>0.9</v>
      </c>
      <c r="D43" s="177">
        <v>3971.7586000000001</v>
      </c>
      <c r="E43" s="179">
        <v>0.05</v>
      </c>
      <c r="F43" s="178" t="s">
        <v>188</v>
      </c>
    </row>
    <row r="44" spans="1:6">
      <c r="A44" s="148" t="s">
        <v>160</v>
      </c>
      <c r="B44" s="177">
        <v>4711.0623999999998</v>
      </c>
      <c r="C44" s="179">
        <v>1</v>
      </c>
      <c r="D44" s="177">
        <v>4108.4454999999998</v>
      </c>
      <c r="E44" s="179">
        <v>0.05</v>
      </c>
      <c r="F44" s="178" t="s">
        <v>189</v>
      </c>
    </row>
    <row r="45" spans="1:6">
      <c r="A45" s="148" t="s">
        <v>239</v>
      </c>
      <c r="B45" s="177">
        <v>4827.3256000000001</v>
      </c>
      <c r="C45" s="179">
        <v>0.95</v>
      </c>
      <c r="D45" s="177">
        <v>4585.9593000000004</v>
      </c>
      <c r="E45" s="179">
        <v>0.05</v>
      </c>
      <c r="F45" s="178" t="s">
        <v>240</v>
      </c>
    </row>
    <row r="46" spans="1:6">
      <c r="A46" s="148" t="s">
        <v>161</v>
      </c>
      <c r="B46" s="177">
        <v>5461.9957000000004</v>
      </c>
      <c r="C46" s="179">
        <v>0.95</v>
      </c>
      <c r="D46" s="177">
        <v>5188.8959000000004</v>
      </c>
      <c r="E46" s="179">
        <v>0.06</v>
      </c>
      <c r="F46" s="178" t="s">
        <v>190</v>
      </c>
    </row>
    <row r="47" spans="1:6">
      <c r="A47" s="167" t="s">
        <v>162</v>
      </c>
      <c r="B47" s="168">
        <v>5488.2644</v>
      </c>
      <c r="C47" s="171">
        <v>0.9</v>
      </c>
      <c r="D47" s="168">
        <v>4939.4378999999999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46022.66</v>
      </c>
      <c r="C48" s="176"/>
      <c r="D48" s="174">
        <v>42119.14</v>
      </c>
      <c r="E48" s="175">
        <v>0.5</v>
      </c>
      <c r="F48" s="172"/>
    </row>
    <row r="50" spans="1:6">
      <c r="A50" s="164" t="s">
        <v>203</v>
      </c>
      <c r="B50" s="165">
        <v>615.14329999999995</v>
      </c>
      <c r="C50" s="170">
        <v>0.8</v>
      </c>
      <c r="D50" s="165">
        <v>492.11470000000003</v>
      </c>
      <c r="E50" s="170">
        <v>0.01</v>
      </c>
      <c r="F50" s="166" t="s">
        <v>208</v>
      </c>
    </row>
    <row r="51" spans="1:6">
      <c r="A51" s="167" t="s">
        <v>204</v>
      </c>
      <c r="B51" s="168">
        <v>1268.9644000000001</v>
      </c>
      <c r="C51" s="171">
        <v>0.8</v>
      </c>
      <c r="D51" s="168">
        <v>1015.1715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1884.11</v>
      </c>
      <c r="C52" s="176"/>
      <c r="D52" s="174">
        <v>1507.29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110765.508564919</v>
      </c>
      <c r="C54" s="194"/>
      <c r="D54" s="193">
        <v>84901.390691605106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G5550" s="108" t="e">
        <f>G5549*#REF!/#REF!</f>
        <v>#REF!</v>
      </c>
      <c r="H5550" s="108">
        <f t="shared" si="126"/>
        <v>0</v>
      </c>
      <c r="I5550" s="108">
        <f t="shared" si="127"/>
        <v>0</v>
      </c>
      <c r="J5550" s="108">
        <f t="shared" si="128"/>
        <v>0</v>
      </c>
    </row>
    <row r="5551" spans="1:10" ht="14.5">
      <c r="G5551" s="108" t="e">
        <f>G5550*#REF!/#REF!</f>
        <v>#REF!</v>
      </c>
      <c r="H5551" s="108" t="e">
        <f t="shared" si="126"/>
        <v>#DIV/0!</v>
      </c>
      <c r="I5551" s="108" t="e">
        <f t="shared" si="127"/>
        <v>#DIV/0!</v>
      </c>
      <c r="J5551" s="108" t="e">
        <f t="shared" si="128"/>
        <v>#DIV/0!</v>
      </c>
    </row>
    <row r="5552" spans="1:10" ht="14.5">
      <c r="G5552" s="108" t="e">
        <f>G5551*#REF!/#REF!</f>
        <v>#REF!</v>
      </c>
      <c r="H5552" s="108" t="e">
        <f t="shared" si="126"/>
        <v>#DIV/0!</v>
      </c>
      <c r="I5552" s="108" t="e">
        <f t="shared" si="127"/>
        <v>#DIV/0!</v>
      </c>
      <c r="J5552" s="108" t="e">
        <f t="shared" si="128"/>
        <v>#DIV/0!</v>
      </c>
    </row>
    <row r="5553" spans="7:10" ht="14.5">
      <c r="G5553" s="108" t="e">
        <f>G5552*#REF!/#REF!</f>
        <v>#REF!</v>
      </c>
      <c r="H5553" s="108" t="e">
        <f t="shared" si="126"/>
        <v>#DIV/0!</v>
      </c>
      <c r="I5553" s="108" t="e">
        <f t="shared" si="127"/>
        <v>#DIV/0!</v>
      </c>
      <c r="J5553" s="108" t="e">
        <f t="shared" si="128"/>
        <v>#DIV/0!</v>
      </c>
    </row>
    <row r="5554" spans="7:10" ht="14.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4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G5550" s="108" t="e">
        <f>G5549*#REF!/#REF!</f>
        <v>#REF!</v>
      </c>
      <c r="H5550" s="108">
        <f t="shared" si="126"/>
        <v>0</v>
      </c>
      <c r="I5550" s="108">
        <f t="shared" si="127"/>
        <v>0</v>
      </c>
      <c r="J5550" s="108">
        <f t="shared" si="128"/>
        <v>0</v>
      </c>
    </row>
    <row r="5551" spans="1:10" ht="14.5">
      <c r="G5551" s="108" t="e">
        <f>G5550*#REF!/#REF!</f>
        <v>#REF!</v>
      </c>
      <c r="H5551" s="108" t="e">
        <f t="shared" si="126"/>
        <v>#DIV/0!</v>
      </c>
      <c r="I5551" s="108" t="e">
        <f t="shared" si="127"/>
        <v>#DIV/0!</v>
      </c>
      <c r="J5551" s="108" t="e">
        <f t="shared" si="128"/>
        <v>#DIV/0!</v>
      </c>
    </row>
    <row r="5552" spans="1:10" ht="14.5">
      <c r="G5552" s="108" t="e">
        <f>G5551*#REF!/#REF!</f>
        <v>#REF!</v>
      </c>
      <c r="H5552" s="108" t="e">
        <f t="shared" si="126"/>
        <v>#DIV/0!</v>
      </c>
      <c r="I5552" s="108" t="e">
        <f t="shared" si="127"/>
        <v>#DIV/0!</v>
      </c>
      <c r="J5552" s="108" t="e">
        <f t="shared" si="128"/>
        <v>#DIV/0!</v>
      </c>
    </row>
    <row r="5553" spans="7:10" ht="14.5">
      <c r="G5553" s="108" t="e">
        <f>G5552*#REF!/#REF!</f>
        <v>#REF!</v>
      </c>
      <c r="H5553" s="108" t="e">
        <f t="shared" si="126"/>
        <v>#DIV/0!</v>
      </c>
      <c r="I5553" s="108" t="e">
        <f t="shared" si="127"/>
        <v>#DIV/0!</v>
      </c>
      <c r="J5553" s="108" t="e">
        <f t="shared" si="128"/>
        <v>#DIV/0!</v>
      </c>
    </row>
    <row r="5554" spans="7:10" ht="14.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28/08/2024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-1.8193254470715702E-2</v>
      </c>
      <c r="E31" s="42"/>
      <c r="F31" s="43"/>
      <c r="G31" s="41">
        <f>Indices!F17</f>
        <v>-1.73219955847814E-2</v>
      </c>
      <c r="H31" s="42"/>
      <c r="I31" s="42"/>
      <c r="J31" s="41">
        <f>Indices!J17</f>
        <v>-1.8283366863156101E-2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-1.7407864906855301E-2</v>
      </c>
      <c r="E32" s="42"/>
      <c r="F32" s="39"/>
      <c r="G32" s="41">
        <f>Indices!F26</f>
        <v>-1.7321942329448801E-2</v>
      </c>
      <c r="H32" s="42"/>
      <c r="I32" s="42"/>
      <c r="J32" s="41">
        <f>Indices!J26</f>
        <v>-1.8283335023472999E-2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2024-08-30T07:05:20Z</dcterms:modified>
</cp:coreProperties>
</file>