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E79C587-99D7-4ADE-9A3B-7736ED244890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<sst xmlns="http://schemas.openxmlformats.org/spreadsheetml/2006/main" count="404" uniqueCount="263">
  <si>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</si>
  <si>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</si>
  <si>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</si>
  <si>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</si>
  <si>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</si>
  <si>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</si>
  <si>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</si>
  <si>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</si>
  <si>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</si>
  <si>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</si>
  <si>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</si>
  <si>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</si>
  <si>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</si>
  <si>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</si>
  <si>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</si>
  <si>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</si>
  <si>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</si>
  <si>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</si>
  <si>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</si>
  <si>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</si>
  <si>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</si>
  <si>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</si>
  <si>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</si>
  <si>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</si>
  <si>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</si>
  <si>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</si>
  <si>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</si>
  <si>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</si>
  <si>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</si>
  <si>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</si>
  <si>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</si>
  <si>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</si>
  <si>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</si>
  <si>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</si>
  <si>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</si>
  <si>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</si>
  <si>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</si>
  <si>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</si>
  <si>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</si>
  <si>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</si>
  <si>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</si>
  <si>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</si>
  <si>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</si>
  <si>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</si>
  <si>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</si>
  <si>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</si>
  <si>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</si>
  <si>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</si>
  <si>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</si>
  <si>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</si>
  <si>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</si>
  <si>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</si>
  <si>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</si>
  <si>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</si>
  <si>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</si>
  <si>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</si>
  <si>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29-08-2024</t>
  </si>
  <si>
    <t>30/08/2024</t>
  </si>
  <si>
    <t>Variation par rapport au 29/08/2024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</si>
  <si>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</si>
  <si>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</si>
  <si>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</si>
  <si>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</si>
  <si>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</si>
  <si>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</si>
  <si>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</si>
  <si>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</si>
  <si>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</si>
  <si>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</si>
  <si>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</si>
  <si>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</si>
  <si>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</si>
  <si>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</si>
  <si>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</si>
  <si>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</si>
  <si>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</si>
  <si>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</si>
  <si>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</si>
  <si>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</si>
  <si>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</si>
  <si>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</si>
  <si>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</si>
  <si>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</si>
  <si>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</si>
  <si>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</si>
  <si>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</si>
  <si>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</si>
  <si>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</si>
  <si>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</si>
  <si>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</si>
  <si>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</si>
  <si>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</si>
  <si>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</si>
  <si>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</si>
  <si>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</si>
  <si>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</si>
  <si>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</si>
  <si>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</si>
  <si>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</si>
  <si>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</si>
  <si>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</si>
  <si>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</si>
  <si>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</si>
  <si>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</si>
  <si>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</si>
  <si>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</si>
  <si>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</si>
  <si>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</si>
  <si>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</si>
  <si>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</si>
  <si>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</si>
  <si>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</si>
  <si>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</si>
  <si>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</si>
  <si>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</si>
  <si>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</si>
  <si>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</si>
  <si>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</si>
  <si>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</si>
  <si>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</si>
  <si>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</si>
  <si>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</si>
  <si>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</si>
  <si>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</si>
  <si>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</si>
  <si>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</si>
  <si>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</si>
  <si>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</si>
  <si>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</si>
  <si>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</si>
  <si>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</si>
  <si>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</si>
  <si>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</si>
  <si>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</si>
  <si>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</si>
  <si>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</si>
  <si>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CUSTODIAN REIT</t>
  </si>
  <si>
    <t>MOUNTVIEW ESTATES</t>
  </si>
  <si>
    <t>WAREHOUSE REIT PLC</t>
  </si>
  <si>
    <t>Impact Hlth REIT Rg</t>
  </si>
  <si>
    <t>CLS HOLDINGS</t>
  </si>
  <si>
    <t>PICTON PROPERTY INCOME</t>
  </si>
  <si>
    <t>Targt Hlthc REIT Rg</t>
  </si>
  <si>
    <t>The PRS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</si>
  <si>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</si>
  <si>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</si>
  <si>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</si>
  <si>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</si>
  <si>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</si>
  <si>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</si>
  <si>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</si>
  <si>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</si>
  <si>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HAMMERSON REIT RG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</si>
  <si>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</si>
  <si>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</si>
  <si>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</si>
  <si>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</si>
  <si>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</si>
  <si>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</si>
  <si>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</si>
  <si>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</si>
  <si>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</si>
  <si>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</si>
  <si>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SEGRO</t>
  </si>
  <si>
    <t>GB00B0FYMT95</t>
  </si>
  <si>
    <t>GB00BJFLFT45</t>
  </si>
  <si>
    <t>GB0006081037</t>
  </si>
  <si>
    <t>GB00BD2NCM38</t>
  </si>
  <si>
    <t>GB00BYXVMJ03</t>
  </si>
  <si>
    <t>GB00BF044593</t>
  </si>
  <si>
    <t>GB00B0LCW208</t>
  </si>
  <si>
    <t>GB00BJGTLF51</t>
  </si>
  <si>
    <t>GB00BF01NH51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</si>
  <si>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</si>
  <si>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</si>
  <si>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</si>
  <si>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</si>
  <si>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</si>
  <si>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</si>
  <si>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</si>
  <si>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GB00BF5H9P87</t>
  </si>
  <si>
    <t>GB00BK7YQK64</t>
  </si>
  <si>
    <t>GG00B1W3VF54</t>
  </si>
  <si>
    <t>GB00B04V1276</t>
  </si>
  <si>
    <t>GB00B1N7Z094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</si>
  <si>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</si>
  <si>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</si>
  <si>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</si>
  <si>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</si>
  <si>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</si>
  <si>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</si>
  <si>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</si>
  <si>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</si>
  <si>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</si>
  <si>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</si>
  <si>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</si>
  <si>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</si>
  <si>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</si>
  <si>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</si>
  <si>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</si>
  <si>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</si>
  <si>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</si>
  <si>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</si>
  <si>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</si>
  <si>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</si>
  <si>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</si>
  <si>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</si>
  <si>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</si>
  <si>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</si>
  <si>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</si>
  <si>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</si>
  <si>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</si>
  <si>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</si>
  <si>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</si>
  <si>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</si>
  <si>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</si>
  <si>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</si>
  <si>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</si>
  <si>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</si>
  <si>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</si>
  <si>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</si>
  <si>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</si>
  <si>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FABEGE AB</t>
  </si>
  <si>
    <t>ATRIUM LJUNGBERG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</si>
  <si>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</si>
  <si>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</si>
  <si>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</si>
  <si>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</si>
  <si>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</si>
  <si>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</si>
  <si>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</si>
  <si>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</si>
  <si>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SE0011166974</t>
  </si>
  <si>
    <t>SE0000191827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</si>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</sst>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1195.6579999999999</v>
      </c>
      <c r="E12" s="14"/>
      <c r="F12" s="153">
        <v>1504.992</v>
      </c>
      <c r="G12" s="153">
        <v>1804.8689999999999</v>
      </c>
      <c r="H12" s="153">
        <v>1794.9739999999999</v>
      </c>
      <c r="I12" s="153">
        <v>2054.3359999999998</v>
      </c>
      <c r="J12" s="153">
        <v>1395.6279999999999</v>
      </c>
      <c r="K12" s="149">
        <v>1129.0719999999999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1212.6199999999999</v>
      </c>
      <c r="E14" s="17"/>
      <c r="F14" s="154">
        <v>1523.83</v>
      </c>
      <c r="G14" s="154">
        <v>1825.9069999999999</v>
      </c>
      <c r="H14" s="154">
        <v>1815.473</v>
      </c>
      <c r="I14" s="154">
        <v>2077.2660000000001</v>
      </c>
      <c r="J14" s="154">
        <v>1412.9390000000001</v>
      </c>
      <c r="K14" s="150">
        <v>1143.0619999999999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1.41863308738785E-2</v>
      </c>
      <c r="E16" s="21"/>
      <c r="F16" s="155">
        <v>1.25170100571963E-2</v>
      </c>
      <c r="G16" s="155">
        <v>1.1656247627944301E-2</v>
      </c>
      <c r="H16" s="155">
        <v>1.14202211285512E-2</v>
      </c>
      <c r="I16" s="155">
        <v>1.1161757375619299E-2</v>
      </c>
      <c r="J16" s="155">
        <v>1.24037350927326E-2</v>
      </c>
      <c r="K16" s="151">
        <v>1.2390706704266801E-2</v>
      </c>
    </row>
    <row r="17" spans="1:11" s="8" customFormat="1" ht="14.5">
      <c r="A17" s="145" t="s">
        <v>58</v>
      </c>
      <c r="B17" s="121"/>
      <c r="C17" s="22"/>
      <c r="D17" s="151">
        <v>1.41863308738785E-2</v>
      </c>
      <c r="E17" s="21"/>
      <c r="F17" s="155">
        <v>1.25170100571963E-2</v>
      </c>
      <c r="G17" s="155">
        <v>1.1656247627944301E-2</v>
      </c>
      <c r="H17" s="155">
        <v>1.14202211285512E-2</v>
      </c>
      <c r="I17" s="155">
        <v>1.1161757375619299E-2</v>
      </c>
      <c r="J17" s="155">
        <v>1.24037350927326E-2</v>
      </c>
      <c r="K17" s="151">
        <v>1.2390706704266801E-2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4.6532350000000002E-4</v>
      </c>
      <c r="G19" s="155">
        <v>1.7963699999999999E-4</v>
      </c>
      <c r="H19" s="155">
        <v>5.0684820000000002E-4</v>
      </c>
      <c r="I19" s="155">
        <v>1.6170369999999999E-4</v>
      </c>
      <c r="J19" s="155">
        <v>7.4135599999999998E-4</v>
      </c>
      <c r="K19" s="151">
        <v>1.1002690000000001E-3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2915.3229999999999</v>
      </c>
      <c r="E22" s="29"/>
      <c r="F22" s="153">
        <v>3067.866</v>
      </c>
      <c r="G22" s="153">
        <v>3383.636</v>
      </c>
      <c r="H22" s="153">
        <v>3849.0329999999999</v>
      </c>
      <c r="I22" s="153">
        <v>3922.4090000000001</v>
      </c>
      <c r="J22" s="153">
        <v>3058.1350000000002</v>
      </c>
      <c r="K22" s="149">
        <v>2328.34</v>
      </c>
    </row>
    <row r="23" spans="1:11" s="32" customFormat="1" ht="15.75" customHeight="1">
      <c r="A23" s="145" t="s">
        <v>58</v>
      </c>
      <c r="B23" s="121"/>
      <c r="C23" s="22"/>
      <c r="D23" s="151">
        <v>1.4376453763998299E-2</v>
      </c>
      <c r="E23" s="31"/>
      <c r="F23" s="155">
        <v>1.2740354778309799E-2</v>
      </c>
      <c r="G23" s="155">
        <v>1.1656529579038099E-2</v>
      </c>
      <c r="H23" s="155">
        <v>1.1729548531716601E-2</v>
      </c>
      <c r="I23" s="155">
        <v>1.1162096460270599E-2</v>
      </c>
      <c r="J23" s="155">
        <v>1.2856214549113299E-2</v>
      </c>
      <c r="K23" s="151">
        <v>1.3062596211664401E-2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3380.8980000000001</v>
      </c>
      <c r="E25" s="29"/>
      <c r="F25" s="153">
        <v>3669.0639999999999</v>
      </c>
      <c r="G25" s="153">
        <v>3738.1179999999999</v>
      </c>
      <c r="H25" s="153">
        <v>4816.8779999999997</v>
      </c>
      <c r="I25" s="153">
        <v>4405.53</v>
      </c>
      <c r="J25" s="153">
        <v>3667.1759999999999</v>
      </c>
      <c r="K25" s="149">
        <v>2674.067</v>
      </c>
    </row>
    <row r="26" spans="1:11" s="32" customFormat="1" ht="15.75" customHeight="1">
      <c r="A26" s="145" t="s">
        <v>58</v>
      </c>
      <c r="B26" s="121"/>
      <c r="C26" s="22"/>
      <c r="D26" s="151">
        <v>1.4376315263628901E-2</v>
      </c>
      <c r="E26" s="31"/>
      <c r="F26" s="155">
        <v>1.2740321515291499E-2</v>
      </c>
      <c r="G26" s="155">
        <v>1.16564146545362E-2</v>
      </c>
      <c r="H26" s="155">
        <v>1.17293848353111E-2</v>
      </c>
      <c r="I26" s="155">
        <v>1.1161837811709501E-2</v>
      </c>
      <c r="J26" s="155">
        <v>1.2856333210702601E-2</v>
      </c>
      <c r="K26" s="151">
        <v>1.3062265777841E-2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1962.2650000000001</v>
      </c>
      <c r="E12" s="153">
        <v>1445.328</v>
      </c>
      <c r="F12" s="153">
        <v>1117.8430000000001</v>
      </c>
      <c r="G12" s="153">
        <v>104.1366</v>
      </c>
      <c r="H12" s="153">
        <v>460.63560000000001</v>
      </c>
      <c r="I12" s="153">
        <v>1540.549</v>
      </c>
      <c r="J12" s="153">
        <v>829.78729999999996</v>
      </c>
      <c r="K12" s="153">
        <v>939.64700000000005</v>
      </c>
      <c r="L12" s="153">
        <v>1201.018</v>
      </c>
      <c r="M12" s="153">
        <v>6597.9189999999999</v>
      </c>
      <c r="N12" s="153">
        <v>7771.0870000000004</v>
      </c>
      <c r="O12" s="153">
        <v>3838.3249999999998</v>
      </c>
      <c r="P12" s="153">
        <v>2635.1849999999999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1996.7550000000001</v>
      </c>
      <c r="E14" s="154">
        <v>1438.049</v>
      </c>
      <c r="F14" s="154">
        <v>1125.029</v>
      </c>
      <c r="G14" s="154">
        <v>106.512</v>
      </c>
      <c r="H14" s="154">
        <v>461.99779999999998</v>
      </c>
      <c r="I14" s="154">
        <v>1559.6990000000001</v>
      </c>
      <c r="J14" s="154">
        <v>846.01310000000001</v>
      </c>
      <c r="K14" s="154">
        <v>953.28639999999996</v>
      </c>
      <c r="L14" s="154">
        <v>1219.6099999999999</v>
      </c>
      <c r="M14" s="154">
        <v>6681.0060000000003</v>
      </c>
      <c r="N14" s="154">
        <v>7862.8770000000004</v>
      </c>
      <c r="O14" s="154">
        <v>3864.7919999999999</v>
      </c>
      <c r="P14" s="154">
        <v>2653.3560000000002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1.7576627010113401E-2</v>
      </c>
      <c r="E16" s="155">
        <v>-5.0362270709486401E-3</v>
      </c>
      <c r="F16" s="155">
        <v>6.4284519382415998E-3</v>
      </c>
      <c r="G16" s="155">
        <v>2.2810424000783602E-2</v>
      </c>
      <c r="H16" s="155">
        <v>2.9572182436614601E-3</v>
      </c>
      <c r="I16" s="155">
        <v>1.24306334949424E-2</v>
      </c>
      <c r="J16" s="155">
        <v>1.9554167676463698E-2</v>
      </c>
      <c r="K16" s="155">
        <v>1.4515451015115101E-2</v>
      </c>
      <c r="L16" s="155">
        <v>1.54802009628496E-2</v>
      </c>
      <c r="M16" s="155">
        <v>1.25929099766153E-2</v>
      </c>
      <c r="N16" s="155">
        <v>1.1811732386987701E-2</v>
      </c>
      <c r="O16" s="155">
        <v>6.8954557000775497E-3</v>
      </c>
      <c r="P16" s="155">
        <v>6.8955310537970301E-3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1.7576627010113401E-2</v>
      </c>
      <c r="E17" s="155">
        <v>-5.0362270709486401E-3</v>
      </c>
      <c r="F17" s="155">
        <v>6.4284519382415998E-3</v>
      </c>
      <c r="G17" s="155">
        <v>2.2810424000783602E-2</v>
      </c>
      <c r="H17" s="155">
        <v>2.9572182436614601E-3</v>
      </c>
      <c r="I17" s="155">
        <v>1.24306334949424E-2</v>
      </c>
      <c r="J17" s="155">
        <v>1.9554167676463698E-2</v>
      </c>
      <c r="K17" s="155">
        <v>1.4515451015115101E-2</v>
      </c>
      <c r="L17" s="155">
        <v>1.54802009628496E-2</v>
      </c>
      <c r="M17" s="155">
        <v>1.25929099766153E-2</v>
      </c>
      <c r="N17" s="155">
        <v>1.1811732386987701E-2</v>
      </c>
      <c r="O17" s="155">
        <v>6.8954557000775497E-3</v>
      </c>
      <c r="P17" s="155">
        <v>6.8955310537970301E-3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1.2929599999999999E-3</v>
      </c>
      <c r="G19" s="155">
        <v>6.386882E-3</v>
      </c>
      <c r="H19" s="156">
        <v>0</v>
      </c>
      <c r="I19" s="156">
        <v>0</v>
      </c>
      <c r="J19" s="156">
        <v>0</v>
      </c>
      <c r="K19" s="155">
        <v>3.8602650000000004E-4</v>
      </c>
      <c r="L19" s="155">
        <v>3.8602650000000004E-4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3692.6970000000001</v>
      </c>
      <c r="E22" s="153">
        <v>2169.7930000000001</v>
      </c>
      <c r="F22" s="153">
        <v>2995.3110000000001</v>
      </c>
      <c r="G22" s="153">
        <v>155.4734</v>
      </c>
      <c r="H22" s="153">
        <v>1207.1510000000001</v>
      </c>
      <c r="I22" s="153">
        <v>3733.8049999999998</v>
      </c>
      <c r="J22" s="153">
        <v>2597.3539999999998</v>
      </c>
      <c r="K22" s="153">
        <v>1749.5070000000001</v>
      </c>
      <c r="L22" s="153">
        <v>2233.0720000000001</v>
      </c>
      <c r="M22" s="153">
        <v>12901.31</v>
      </c>
      <c r="N22" s="153">
        <v>13202.23</v>
      </c>
      <c r="O22" s="153">
        <v>8478.3549999999996</v>
      </c>
      <c r="P22" s="153">
        <v>5396.8519999999999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1.7576613162123299E-2</v>
      </c>
      <c r="E23" s="155">
        <v>-5.0367369061576897E-3</v>
      </c>
      <c r="F23" s="155">
        <v>9.1875384512753993E-3</v>
      </c>
      <c r="G23" s="155">
        <v>2.2810941673355099E-2</v>
      </c>
      <c r="H23" s="155">
        <v>2.9569821002466399E-3</v>
      </c>
      <c r="I23" s="155">
        <v>1.24307171361087E-2</v>
      </c>
      <c r="J23" s="155">
        <v>1.9554165804723599E-2</v>
      </c>
      <c r="K23" s="155">
        <v>1.45157221763146E-2</v>
      </c>
      <c r="L23" s="155">
        <v>1.54800000545696E-2</v>
      </c>
      <c r="M23" s="155">
        <v>1.25933414227923E-2</v>
      </c>
      <c r="N23" s="155">
        <v>1.1811672341818E-2</v>
      </c>
      <c r="O23" s="155">
        <v>6.8953649361886997E-3</v>
      </c>
      <c r="P23" s="155">
        <v>6.8952856157229502E-3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4130.95</v>
      </c>
      <c r="E25" s="153">
        <v>2489.1970000000001</v>
      </c>
      <c r="F25" s="153">
        <v>3760.9920000000002</v>
      </c>
      <c r="G25" s="153">
        <v>164.88810000000001</v>
      </c>
      <c r="H25" s="153">
        <v>1610.569</v>
      </c>
      <c r="I25" s="153">
        <v>4748.1400000000003</v>
      </c>
      <c r="J25" s="153">
        <v>3148.8220000000001</v>
      </c>
      <c r="K25" s="153">
        <v>1882.7360000000001</v>
      </c>
      <c r="L25" s="153">
        <v>2385.6210000000001</v>
      </c>
      <c r="M25" s="153">
        <v>19015.830000000002</v>
      </c>
      <c r="N25" s="153">
        <v>14495.13</v>
      </c>
      <c r="O25" s="153">
        <v>9652.4809999999998</v>
      </c>
      <c r="P25" s="153">
        <v>5780.4870000000001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1.7576375191921598E-2</v>
      </c>
      <c r="E26" s="155">
        <v>-5.0367775495862004E-3</v>
      </c>
      <c r="F26" s="155">
        <v>9.1876250418596594E-3</v>
      </c>
      <c r="G26" s="155">
        <v>2.2811140947840401E-2</v>
      </c>
      <c r="H26" s="155">
        <v>2.95674299937532E-3</v>
      </c>
      <c r="I26" s="155">
        <v>1.24306959594802E-2</v>
      </c>
      <c r="J26" s="155">
        <v>1.9554271911618602E-2</v>
      </c>
      <c r="K26" s="155">
        <v>1.4515588442276701E-2</v>
      </c>
      <c r="L26" s="155">
        <v>1.54802332995922E-2</v>
      </c>
      <c r="M26" s="155">
        <v>1.2593094325998901E-2</v>
      </c>
      <c r="N26" s="155">
        <v>1.18114578330746E-2</v>
      </c>
      <c r="O26" s="155">
        <v>6.8954085791932398E-3</v>
      </c>
      <c r="P26" s="155">
        <v>6.8954333126456397E-3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30/08/2024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3386.5859999999998</v>
      </c>
      <c r="C7" s="170">
        <v>0.43632519541699999</v>
      </c>
      <c r="D7" s="170">
        <v>2.6673740434E-2</v>
      </c>
      <c r="E7" s="170">
        <v>1.8269300849000001E-2</v>
      </c>
      <c r="F7" s="170">
        <v>1.3230209218E-2</v>
      </c>
      <c r="G7" s="166" t="s">
        <v>61</v>
      </c>
    </row>
    <row r="8" spans="1:7">
      <c r="A8" s="167" t="s">
        <v>60</v>
      </c>
      <c r="B8" s="168">
        <v>4375.0290000000005</v>
      </c>
      <c r="C8" s="171">
        <v>0.563675448779</v>
      </c>
      <c r="D8" s="171">
        <v>3.4459006190000002E-2</v>
      </c>
      <c r="E8" s="171">
        <v>2.3601562465999999E-2</v>
      </c>
      <c r="F8" s="171">
        <v>1.7091710945000001E-2</v>
      </c>
      <c r="G8" s="169" t="s">
        <v>62</v>
      </c>
    </row>
    <row r="9" spans="1:7" ht="13">
      <c r="A9" s="173" t="s">
        <v>242</v>
      </c>
      <c r="B9" s="174">
        <v>7761.61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314.62849999999997</v>
      </c>
      <c r="C11" s="170">
        <v>1.4754486204999999E-2</v>
      </c>
      <c r="D11" s="170">
        <v>2.4781059570000001E-3</v>
      </c>
      <c r="E11" s="170">
        <v>1.6972971370000001E-3</v>
      </c>
      <c r="F11" s="170">
        <v>1.22914371E-3</v>
      </c>
      <c r="G11" s="166" t="s">
        <v>75</v>
      </c>
    </row>
    <row r="12" spans="1:7">
      <c r="A12" s="148" t="s">
        <v>64</v>
      </c>
      <c r="B12" s="177">
        <v>374.51049999999998</v>
      </c>
      <c r="C12" s="179">
        <v>1.7562649302000001E-2</v>
      </c>
      <c r="D12" s="179">
        <v>2.9497540789999999E-3</v>
      </c>
      <c r="E12" s="179">
        <v>2.0203369990000001E-3</v>
      </c>
      <c r="F12" s="179">
        <v>1.4630817790000001E-3</v>
      </c>
      <c r="G12" s="178" t="s">
        <v>76</v>
      </c>
    </row>
    <row r="13" spans="1:7">
      <c r="A13" s="148" t="s">
        <v>65</v>
      </c>
      <c r="B13" s="177">
        <v>425.63940000000002</v>
      </c>
      <c r="C13" s="179">
        <v>1.9960336256000001E-2</v>
      </c>
      <c r="D13" s="179">
        <v>3.3524602279999998E-3</v>
      </c>
      <c r="E13" s="179">
        <v>2.2961573250000001E-3</v>
      </c>
      <c r="F13" s="179">
        <v>1.662824542E-3</v>
      </c>
      <c r="G13" s="178" t="s">
        <v>77</v>
      </c>
    </row>
    <row r="14" spans="1:7">
      <c r="A14" s="148" t="s">
        <v>66</v>
      </c>
      <c r="B14" s="177">
        <v>436.85</v>
      </c>
      <c r="C14" s="179">
        <v>2.0486056725999999E-2</v>
      </c>
      <c r="D14" s="179">
        <v>3.440758188E-3</v>
      </c>
      <c r="E14" s="179">
        <v>2.3566341079999998E-3</v>
      </c>
      <c r="F14" s="179">
        <v>1.706620442E-3</v>
      </c>
      <c r="G14" s="178" t="s">
        <v>78</v>
      </c>
    </row>
    <row r="15" spans="1:7">
      <c r="A15" s="148" t="s">
        <v>67</v>
      </c>
      <c r="B15" s="177">
        <v>539.29719999999998</v>
      </c>
      <c r="C15" s="179">
        <v>2.5290312536E-2</v>
      </c>
      <c r="D15" s="179">
        <v>4.247662256E-3</v>
      </c>
      <c r="E15" s="179">
        <v>2.9092964989999998E-3</v>
      </c>
      <c r="F15" s="179">
        <v>2.1068458869999999E-3</v>
      </c>
      <c r="G15" s="178" t="s">
        <v>79</v>
      </c>
    </row>
    <row r="16" spans="1:7">
      <c r="A16" s="148" t="s">
        <v>68</v>
      </c>
      <c r="B16" s="177">
        <v>953.03530000000001</v>
      </c>
      <c r="C16" s="179">
        <v>4.4692537982999998E-2</v>
      </c>
      <c r="D16" s="179">
        <v>7.5063843689999995E-3</v>
      </c>
      <c r="E16" s="179">
        <v>5.1412509869999999E-3</v>
      </c>
      <c r="F16" s="179">
        <v>3.723176205E-3</v>
      </c>
      <c r="G16" s="178" t="s">
        <v>80</v>
      </c>
    </row>
    <row r="17" spans="1:7">
      <c r="A17" s="148" t="s">
        <v>69</v>
      </c>
      <c r="B17" s="177">
        <v>1386.7753</v>
      </c>
      <c r="C17" s="179">
        <v>6.5032751429999994E-2</v>
      </c>
      <c r="D17" s="179">
        <v>1.0922647289E-2</v>
      </c>
      <c r="E17" s="179">
        <v>7.4811078669999994E-3</v>
      </c>
      <c r="F17" s="179">
        <v>5.417646963E-3</v>
      </c>
      <c r="G17" s="178" t="s">
        <v>81</v>
      </c>
    </row>
    <row r="18" spans="1:7">
      <c r="A18" s="148" t="s">
        <v>70</v>
      </c>
      <c r="B18" s="177">
        <v>1632.0679</v>
      </c>
      <c r="C18" s="179">
        <v>7.6535734416999998E-2</v>
      </c>
      <c r="D18" s="179">
        <v>1.2854643448000001E-2</v>
      </c>
      <c r="E18" s="179">
        <v>8.8043650659999986E-3</v>
      </c>
      <c r="F18" s="179">
        <v>6.3759195170000008E-3</v>
      </c>
      <c r="G18" s="178" t="s">
        <v>82</v>
      </c>
    </row>
    <row r="19" spans="1:7">
      <c r="A19" s="148" t="s">
        <v>71</v>
      </c>
      <c r="B19" s="177">
        <v>2352.4414000000002</v>
      </c>
      <c r="C19" s="179">
        <v>0.110317610084</v>
      </c>
      <c r="D19" s="179">
        <v>1.8528515528E-2</v>
      </c>
      <c r="E19" s="179">
        <v>1.2690497057E-2</v>
      </c>
      <c r="F19" s="179">
        <v>9.1901672940000005E-3</v>
      </c>
      <c r="G19" s="178" t="s">
        <v>83</v>
      </c>
    </row>
    <row r="20" spans="1:7">
      <c r="A20" s="148" t="s">
        <v>72</v>
      </c>
      <c r="B20" s="177">
        <v>2900.5572999999999</v>
      </c>
      <c r="C20" s="179">
        <v>0.13602147507099999</v>
      </c>
      <c r="D20" s="179">
        <v>2.2845636440999999E-2</v>
      </c>
      <c r="E20" s="179">
        <v>1.5647366978E-2</v>
      </c>
      <c r="F20" s="179">
        <v>1.1331464763000001E-2</v>
      </c>
      <c r="G20" s="178" t="s">
        <v>84</v>
      </c>
    </row>
    <row r="21" spans="1:7">
      <c r="A21" s="148" t="s">
        <v>73</v>
      </c>
      <c r="B21" s="177">
        <v>4605.9839000000002</v>
      </c>
      <c r="C21" s="179">
        <v>0.21599736169</v>
      </c>
      <c r="D21" s="179">
        <v>3.6278074436E-2</v>
      </c>
      <c r="E21" s="179">
        <v>2.4847473406999998E-2</v>
      </c>
      <c r="F21" s="179">
        <v>1.7993971110999998E-2</v>
      </c>
      <c r="G21" s="178" t="s">
        <v>85</v>
      </c>
    </row>
    <row r="22" spans="1:7">
      <c r="A22" s="167" t="s">
        <v>74</v>
      </c>
      <c r="B22" s="168">
        <v>5402.4735000000001</v>
      </c>
      <c r="C22" s="171">
        <v>0.25334869768000001</v>
      </c>
      <c r="D22" s="171">
        <v>4.2551459150999997E-2</v>
      </c>
      <c r="E22" s="171">
        <v>2.9144221850999998E-2</v>
      </c>
      <c r="F22" s="171">
        <v>2.1105577917999999E-2</v>
      </c>
      <c r="G22" s="169" t="s">
        <v>86</v>
      </c>
    </row>
    <row r="23" spans="1:7" ht="13">
      <c r="A23" s="173" t="s">
        <v>243</v>
      </c>
      <c r="B23" s="174">
        <v>21324.26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1166.5999999999999</v>
      </c>
      <c r="C25" s="170">
        <v>5.7625243275000002E-2</v>
      </c>
      <c r="D25" s="180"/>
      <c r="E25" s="170">
        <v>6.2933486319999999E-3</v>
      </c>
      <c r="F25" s="170">
        <v>4.5574989310000003E-3</v>
      </c>
      <c r="G25" s="166" t="s">
        <v>93</v>
      </c>
    </row>
    <row r="26" spans="1:7">
      <c r="A26" s="148" t="s">
        <v>88</v>
      </c>
      <c r="B26" s="177">
        <v>1408</v>
      </c>
      <c r="C26" s="179">
        <v>6.9549410707000006E-2</v>
      </c>
      <c r="D26" s="181"/>
      <c r="E26" s="179">
        <v>7.5956067839999999E-3</v>
      </c>
      <c r="F26" s="179">
        <v>5.5005644560000002E-3</v>
      </c>
      <c r="G26" s="178" t="s">
        <v>94</v>
      </c>
    </row>
    <row r="27" spans="1:7">
      <c r="A27" s="148" t="s">
        <v>89</v>
      </c>
      <c r="B27" s="177">
        <v>1957.028</v>
      </c>
      <c r="C27" s="179">
        <v>9.6669136460999991E-2</v>
      </c>
      <c r="D27" s="181"/>
      <c r="E27" s="179">
        <v>1.0557397126000002E-2</v>
      </c>
      <c r="F27" s="179">
        <v>7.6454251819999992E-3</v>
      </c>
      <c r="G27" s="178" t="s">
        <v>95</v>
      </c>
    </row>
    <row r="28" spans="1:7">
      <c r="A28" s="148" t="s">
        <v>90</v>
      </c>
      <c r="B28" s="177">
        <v>2671.444</v>
      </c>
      <c r="C28" s="179">
        <v>0.13195834938699999</v>
      </c>
      <c r="D28" s="181"/>
      <c r="E28" s="179">
        <v>1.4411390744999999E-2</v>
      </c>
      <c r="F28" s="179">
        <v>1.0436399085000001E-2</v>
      </c>
      <c r="G28" s="178" t="s">
        <v>96</v>
      </c>
    </row>
    <row r="29" spans="1:7">
      <c r="A29" s="148" t="s">
        <v>91</v>
      </c>
      <c r="B29" s="177">
        <v>5650.924</v>
      </c>
      <c r="C29" s="179">
        <v>0.27913241061799998</v>
      </c>
      <c r="D29" s="181"/>
      <c r="E29" s="179">
        <v>3.0484514680000002E-2</v>
      </c>
      <c r="F29" s="179">
        <v>2.2076187285E-2</v>
      </c>
      <c r="G29" s="178" t="s">
        <v>97</v>
      </c>
    </row>
    <row r="30" spans="1:7">
      <c r="A30" s="167" t="s">
        <v>92</v>
      </c>
      <c r="B30" s="168">
        <v>7390.6009999999997</v>
      </c>
      <c r="C30" s="171">
        <v>0.36506530136400001</v>
      </c>
      <c r="D30" s="182"/>
      <c r="E30" s="171">
        <v>3.9869388560000003E-2</v>
      </c>
      <c r="F30" s="171">
        <v>2.8872497989E-2</v>
      </c>
      <c r="G30" s="169" t="s">
        <v>98</v>
      </c>
    </row>
    <row r="31" spans="1:7" ht="13">
      <c r="A31" s="173" t="s">
        <v>244</v>
      </c>
      <c r="B31" s="174">
        <v>20244.599999999999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532.7989</v>
      </c>
      <c r="C33" s="170">
        <v>1.5104073175999998E-2</v>
      </c>
      <c r="D33" s="170">
        <v>4.1964797469999995E-3</v>
      </c>
      <c r="E33" s="170">
        <v>2.8742407240000003E-3</v>
      </c>
      <c r="F33" s="170">
        <v>2.081459298E-3</v>
      </c>
      <c r="G33" s="166" t="s">
        <v>103</v>
      </c>
    </row>
    <row r="34" spans="1:7">
      <c r="A34" s="148" t="s">
        <v>100</v>
      </c>
      <c r="B34" s="177">
        <v>2602.5021999999999</v>
      </c>
      <c r="C34" s="179">
        <v>7.3777148692E-2</v>
      </c>
      <c r="D34" s="179">
        <v>2.0498067422999998E-2</v>
      </c>
      <c r="E34" s="179">
        <v>1.4039476822000001E-2</v>
      </c>
      <c r="F34" s="179">
        <v>1.0167067541000002E-2</v>
      </c>
      <c r="G34" s="178" t="s">
        <v>104</v>
      </c>
    </row>
    <row r="35" spans="1:7">
      <c r="A35" s="148" t="s">
        <v>101</v>
      </c>
      <c r="B35" s="177">
        <v>6483.3289999999997</v>
      </c>
      <c r="C35" s="179">
        <v>0.18379293883100001</v>
      </c>
      <c r="D35" s="179">
        <v>5.1064592746999996E-2</v>
      </c>
      <c r="E35" s="179">
        <v>3.4975012595999999E-2</v>
      </c>
      <c r="F35" s="179">
        <v>2.5328103021000001E-2</v>
      </c>
      <c r="G35" s="178" t="s">
        <v>105</v>
      </c>
    </row>
    <row r="36" spans="1:7">
      <c r="A36" s="167" t="s">
        <v>102</v>
      </c>
      <c r="B36" s="168">
        <v>25656.554199999999</v>
      </c>
      <c r="C36" s="171">
        <v>0.72732596119999993</v>
      </c>
      <c r="D36" s="171">
        <v>0.202078514219</v>
      </c>
      <c r="E36" s="171">
        <v>0.138407029215</v>
      </c>
      <c r="F36" s="171">
        <v>0.10023120034999999</v>
      </c>
      <c r="G36" s="169" t="s">
        <v>106</v>
      </c>
    </row>
    <row r="37" spans="1:7" ht="13">
      <c r="A37" s="173" t="s">
        <v>245</v>
      </c>
      <c r="B37" s="174">
        <v>35275.18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671.21759999999995</v>
      </c>
      <c r="C39" s="170">
        <v>6.4028480097999996E-2</v>
      </c>
      <c r="D39" s="170">
        <v>5.2867058560000001E-3</v>
      </c>
      <c r="E39" s="170">
        <v>3.6209552239999999E-3</v>
      </c>
      <c r="F39" s="170">
        <v>2.6222128360000002E-3</v>
      </c>
      <c r="G39" s="166" t="s">
        <v>110</v>
      </c>
    </row>
    <row r="40" spans="1:7">
      <c r="A40" s="148" t="s">
        <v>108</v>
      </c>
      <c r="B40" s="177">
        <v>3560.1810999999998</v>
      </c>
      <c r="C40" s="179">
        <v>0.33961115546800003</v>
      </c>
      <c r="D40" s="179">
        <v>2.8041026142000002E-2</v>
      </c>
      <c r="E40" s="179">
        <v>1.9205778207E-2</v>
      </c>
      <c r="F40" s="179">
        <v>1.3908384670000001E-2</v>
      </c>
      <c r="G40" s="178" t="s">
        <v>111</v>
      </c>
    </row>
    <row r="41" spans="1:7">
      <c r="A41" s="167" t="s">
        <v>109</v>
      </c>
      <c r="B41" s="168">
        <v>6251.7091</v>
      </c>
      <c r="C41" s="171">
        <v>0.59636015457199998</v>
      </c>
      <c r="D41" s="171">
        <v>4.9240286766999999E-2</v>
      </c>
      <c r="E41" s="171">
        <v>3.3725514241000003E-2</v>
      </c>
      <c r="F41" s="171">
        <v>2.4423244932000002E-2</v>
      </c>
      <c r="G41" s="169" t="s">
        <v>112</v>
      </c>
    </row>
    <row r="42" spans="1:7" ht="13">
      <c r="A42" s="173" t="s">
        <v>246</v>
      </c>
      <c r="B42" s="174">
        <v>10483.11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749.49800000000005</v>
      </c>
      <c r="C44" s="186">
        <v>0.99999733155399995</v>
      </c>
      <c r="D44" s="186">
        <v>5.9032651490000003E-3</v>
      </c>
      <c r="E44" s="186">
        <v>4.0432472250000002E-3</v>
      </c>
      <c r="F44" s="186">
        <v>2.92802703E-3</v>
      </c>
      <c r="G44" s="185" t="s">
        <v>114</v>
      </c>
    </row>
    <row r="45" spans="1:7" ht="13">
      <c r="A45" s="173" t="s">
        <v>247</v>
      </c>
      <c r="B45" s="174">
        <v>749.5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2.2398626094999999E-2</v>
      </c>
      <c r="D47" s="170">
        <v>7.2647200379999995E-3</v>
      </c>
      <c r="E47" s="170">
        <v>4.9757309550000003E-3</v>
      </c>
      <c r="F47" s="170">
        <v>3.6033103889999999E-3</v>
      </c>
      <c r="G47" s="166" t="s">
        <v>125</v>
      </c>
    </row>
    <row r="48" spans="1:7">
      <c r="A48" s="148" t="s">
        <v>116</v>
      </c>
      <c r="B48" s="177">
        <v>1089.0834</v>
      </c>
      <c r="C48" s="179">
        <v>2.6447550073000002E-2</v>
      </c>
      <c r="D48" s="179">
        <v>8.5779389399999999E-3</v>
      </c>
      <c r="E48" s="179">
        <v>5.8751770319999995E-3</v>
      </c>
      <c r="F48" s="179">
        <v>4.2546686360000006E-3</v>
      </c>
      <c r="G48" s="178" t="s">
        <v>126</v>
      </c>
    </row>
    <row r="49" spans="1:7">
      <c r="A49" s="148" t="s">
        <v>117</v>
      </c>
      <c r="B49" s="177">
        <v>1546.0365999999999</v>
      </c>
      <c r="C49" s="179">
        <v>3.7544305968E-2</v>
      </c>
      <c r="D49" s="179">
        <v>1.2177035802E-2</v>
      </c>
      <c r="E49" s="179">
        <v>8.3402600049999991E-3</v>
      </c>
      <c r="F49" s="179">
        <v>6.0398252620000002E-3</v>
      </c>
      <c r="G49" s="178" t="s">
        <v>127</v>
      </c>
    </row>
    <row r="50" spans="1:7">
      <c r="A50" s="148" t="s">
        <v>118</v>
      </c>
      <c r="B50" s="177">
        <v>1938.2239</v>
      </c>
      <c r="C50" s="179">
        <v>4.7068271950999996E-2</v>
      </c>
      <c r="D50" s="179">
        <v>1.5266017521E-2</v>
      </c>
      <c r="E50" s="179">
        <v>1.0455956394999999E-2</v>
      </c>
      <c r="F50" s="179">
        <v>7.5719641280000008E-3</v>
      </c>
      <c r="G50" s="178" t="s">
        <v>128</v>
      </c>
    </row>
    <row r="51" spans="1:7">
      <c r="A51" s="148" t="s">
        <v>119</v>
      </c>
      <c r="B51" s="177">
        <v>2180.6179000000002</v>
      </c>
      <c r="C51" s="179">
        <v>5.2954623218999998E-2</v>
      </c>
      <c r="D51" s="179">
        <v>1.7175183459000001E-2</v>
      </c>
      <c r="E51" s="179">
        <v>1.1763576786000001E-2</v>
      </c>
      <c r="F51" s="179">
        <v>8.518912864E-3</v>
      </c>
      <c r="G51" s="178" t="s">
        <v>129</v>
      </c>
    </row>
    <row r="52" spans="1:7">
      <c r="A52" s="148" t="s">
        <v>120</v>
      </c>
      <c r="B52" s="177">
        <v>2387.3123999999998</v>
      </c>
      <c r="C52" s="179">
        <v>5.7974039674E-2</v>
      </c>
      <c r="D52" s="179">
        <v>1.8803169708999999E-2</v>
      </c>
      <c r="E52" s="179">
        <v>1.2878612401E-2</v>
      </c>
      <c r="F52" s="179">
        <v>9.3263961170000007E-3</v>
      </c>
      <c r="G52" s="178" t="s">
        <v>130</v>
      </c>
    </row>
    <row r="53" spans="1:7">
      <c r="A53" s="148" t="s">
        <v>121</v>
      </c>
      <c r="B53" s="177">
        <v>5625.8227999999999</v>
      </c>
      <c r="C53" s="179">
        <v>0.13661876602599998</v>
      </c>
      <c r="D53" s="179">
        <v>4.4310623470000005E-2</v>
      </c>
      <c r="E53" s="179">
        <v>3.0349103569000002E-2</v>
      </c>
      <c r="F53" s="179">
        <v>2.197812566E-2</v>
      </c>
      <c r="G53" s="178" t="s">
        <v>131</v>
      </c>
    </row>
    <row r="54" spans="1:7">
      <c r="A54" s="148" t="s">
        <v>122</v>
      </c>
      <c r="B54" s="177">
        <v>7628.7506999999996</v>
      </c>
      <c r="C54" s="179">
        <v>0.185258324694</v>
      </c>
      <c r="D54" s="179">
        <v>6.0086268591999996E-2</v>
      </c>
      <c r="E54" s="179">
        <v>4.1154112621000001E-2</v>
      </c>
      <c r="F54" s="179">
        <v>2.9802865727E-2</v>
      </c>
      <c r="G54" s="178" t="s">
        <v>132</v>
      </c>
    </row>
    <row r="55" spans="1:7">
      <c r="A55" s="148" t="s">
        <v>123</v>
      </c>
      <c r="B55" s="177">
        <v>7762.4633000000003</v>
      </c>
      <c r="C55" s="179">
        <v>0.18850543201800002</v>
      </c>
      <c r="D55" s="179">
        <v>6.1139428082E-2</v>
      </c>
      <c r="E55" s="179">
        <v>4.1875439560999997E-2</v>
      </c>
      <c r="F55" s="179">
        <v>3.0325234175000004E-2</v>
      </c>
      <c r="G55" s="178" t="s">
        <v>133</v>
      </c>
    </row>
    <row r="56" spans="1:7">
      <c r="A56" s="167" t="s">
        <v>124</v>
      </c>
      <c r="B56" s="168">
        <v>10098.323</v>
      </c>
      <c r="C56" s="171">
        <v>0.24522998257099998</v>
      </c>
      <c r="D56" s="171">
        <v>7.9537341297999997E-2</v>
      </c>
      <c r="E56" s="171">
        <v>5.4476484862000005E-2</v>
      </c>
      <c r="F56" s="171">
        <v>3.9450622555000002E-2</v>
      </c>
      <c r="G56" s="169" t="s">
        <v>134</v>
      </c>
    </row>
    <row r="57" spans="1:7" ht="13">
      <c r="A57" s="173" t="s">
        <v>248</v>
      </c>
      <c r="B57" s="174">
        <v>41178.99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315.61939999999998</v>
      </c>
      <c r="C59" s="170">
        <v>4.8374770459999996E-3</v>
      </c>
      <c r="D59" s="180"/>
      <c r="E59" s="180"/>
      <c r="F59" s="170">
        <v>1.233014811E-3</v>
      </c>
      <c r="G59" s="166" t="s">
        <v>164</v>
      </c>
    </row>
    <row r="60" spans="1:7">
      <c r="A60" s="148" t="s">
        <v>136</v>
      </c>
      <c r="B60" s="177">
        <v>415.59539999999998</v>
      </c>
      <c r="C60" s="179">
        <v>6.3698023880000001E-3</v>
      </c>
      <c r="D60" s="181"/>
      <c r="E60" s="181"/>
      <c r="F60" s="179">
        <v>1.6235861400000001E-3</v>
      </c>
      <c r="G60" s="178" t="s">
        <v>165</v>
      </c>
    </row>
    <row r="61" spans="1:7">
      <c r="A61" s="148" t="s">
        <v>137</v>
      </c>
      <c r="B61" s="177">
        <v>435.15269999999998</v>
      </c>
      <c r="C61" s="179">
        <v>6.6695557930000005E-3</v>
      </c>
      <c r="D61" s="181"/>
      <c r="E61" s="181"/>
      <c r="F61" s="179">
        <v>1.6999896840000001E-3</v>
      </c>
      <c r="G61" s="178" t="s">
        <v>166</v>
      </c>
    </row>
    <row r="62" spans="1:7">
      <c r="A62" s="148" t="s">
        <v>138</v>
      </c>
      <c r="B62" s="177">
        <v>437.34649999999999</v>
      </c>
      <c r="C62" s="179">
        <v>6.7031800169999999E-3</v>
      </c>
      <c r="D62" s="181"/>
      <c r="E62" s="181"/>
      <c r="F62" s="179">
        <v>1.7085600940000001E-3</v>
      </c>
      <c r="G62" s="178" t="s">
        <v>167</v>
      </c>
    </row>
    <row r="63" spans="1:7">
      <c r="A63" s="148" t="s">
        <v>139</v>
      </c>
      <c r="B63" s="177">
        <v>437.36810000000003</v>
      </c>
      <c r="C63" s="179">
        <v>6.7035110779999994E-3</v>
      </c>
      <c r="D63" s="181"/>
      <c r="E63" s="181"/>
      <c r="F63" s="179">
        <v>1.7086444780000001E-3</v>
      </c>
      <c r="G63" s="178" t="s">
        <v>168</v>
      </c>
    </row>
    <row r="64" spans="1:7">
      <c r="A64" s="148" t="s">
        <v>140</v>
      </c>
      <c r="B64" s="177">
        <v>452.49799999999999</v>
      </c>
      <c r="C64" s="179">
        <v>6.9354060250000002E-3</v>
      </c>
      <c r="D64" s="181"/>
      <c r="E64" s="181"/>
      <c r="F64" s="179">
        <v>1.7677517149999999E-3</v>
      </c>
      <c r="G64" s="178" t="s">
        <v>169</v>
      </c>
    </row>
    <row r="65" spans="1:7">
      <c r="A65" s="148" t="s">
        <v>141</v>
      </c>
      <c r="B65" s="177">
        <v>482.92380000000003</v>
      </c>
      <c r="C65" s="179">
        <v>7.4017401890000001E-3</v>
      </c>
      <c r="D65" s="181"/>
      <c r="E65" s="181"/>
      <c r="F65" s="179">
        <v>1.886614694E-3</v>
      </c>
      <c r="G65" s="178" t="s">
        <v>170</v>
      </c>
    </row>
    <row r="66" spans="1:7">
      <c r="A66" s="148" t="s">
        <v>142</v>
      </c>
      <c r="B66" s="177">
        <v>614.16200000000003</v>
      </c>
      <c r="C66" s="179">
        <v>9.4132191420000007E-3</v>
      </c>
      <c r="D66" s="181"/>
      <c r="E66" s="181"/>
      <c r="F66" s="179">
        <v>2.3993165249999999E-3</v>
      </c>
      <c r="G66" s="178" t="s">
        <v>171</v>
      </c>
    </row>
    <row r="67" spans="1:7">
      <c r="A67" s="148" t="s">
        <v>143</v>
      </c>
      <c r="B67" s="177">
        <v>616.90940000000001</v>
      </c>
      <c r="C67" s="179">
        <v>9.4553283540000001E-3</v>
      </c>
      <c r="D67" s="181"/>
      <c r="E67" s="181"/>
      <c r="F67" s="179">
        <v>2.410049658E-3</v>
      </c>
      <c r="G67" s="178" t="s">
        <v>172</v>
      </c>
    </row>
    <row r="68" spans="1:7">
      <c r="A68" s="148" t="s">
        <v>144</v>
      </c>
      <c r="B68" s="177">
        <v>673.5702</v>
      </c>
      <c r="C68" s="179">
        <v>1.0323764576E-2</v>
      </c>
      <c r="D68" s="181"/>
      <c r="E68" s="181"/>
      <c r="F68" s="179">
        <v>2.6314036229999997E-3</v>
      </c>
      <c r="G68" s="178" t="s">
        <v>173</v>
      </c>
    </row>
    <row r="69" spans="1:7">
      <c r="A69" s="148" t="s">
        <v>145</v>
      </c>
      <c r="B69" s="177">
        <v>693.56230000000005</v>
      </c>
      <c r="C69" s="179">
        <v>1.0630182131000001E-2</v>
      </c>
      <c r="D69" s="181"/>
      <c r="E69" s="181"/>
      <c r="F69" s="179">
        <v>2.709505778E-3</v>
      </c>
      <c r="G69" s="178" t="s">
        <v>174</v>
      </c>
    </row>
    <row r="70" spans="1:7">
      <c r="A70" s="148" t="s">
        <v>146</v>
      </c>
      <c r="B70" s="177">
        <v>719.66679999999997</v>
      </c>
      <c r="C70" s="179">
        <v>1.1030284024999998E-2</v>
      </c>
      <c r="D70" s="181"/>
      <c r="E70" s="181"/>
      <c r="F70" s="179">
        <v>2.8114869460000003E-3</v>
      </c>
      <c r="G70" s="178" t="s">
        <v>175</v>
      </c>
    </row>
    <row r="71" spans="1:7">
      <c r="A71" s="148" t="s">
        <v>147</v>
      </c>
      <c r="B71" s="177">
        <v>1096.4241999999999</v>
      </c>
      <c r="C71" s="179">
        <v>1.6804819033000001E-2</v>
      </c>
      <c r="D71" s="181"/>
      <c r="E71" s="181"/>
      <c r="F71" s="179">
        <v>4.2833465790000002E-3</v>
      </c>
      <c r="G71" s="178" t="s">
        <v>176</v>
      </c>
    </row>
    <row r="72" spans="1:7">
      <c r="A72" s="148" t="s">
        <v>148</v>
      </c>
      <c r="B72" s="177">
        <v>1407.5659000000001</v>
      </c>
      <c r="C72" s="179">
        <v>2.1573666675999997E-2</v>
      </c>
      <c r="D72" s="181"/>
      <c r="E72" s="181"/>
      <c r="F72" s="179">
        <v>5.4988685790000004E-3</v>
      </c>
      <c r="G72" s="178" t="s">
        <v>177</v>
      </c>
    </row>
    <row r="73" spans="1:7">
      <c r="A73" s="148" t="s">
        <v>149</v>
      </c>
      <c r="B73" s="177">
        <v>1534.2502999999999</v>
      </c>
      <c r="C73" s="179">
        <v>2.3515349846000001E-2</v>
      </c>
      <c r="D73" s="181"/>
      <c r="E73" s="181"/>
      <c r="F73" s="179">
        <v>5.9937803030000007E-3</v>
      </c>
      <c r="G73" s="178" t="s">
        <v>178</v>
      </c>
    </row>
    <row r="74" spans="1:7">
      <c r="A74" s="148" t="s">
        <v>150</v>
      </c>
      <c r="B74" s="177">
        <v>1601.8538000000001</v>
      </c>
      <c r="C74" s="179">
        <v>2.4551504085000002E-2</v>
      </c>
      <c r="D74" s="181"/>
      <c r="E74" s="181"/>
      <c r="F74" s="179">
        <v>6.2578835769999995E-3</v>
      </c>
      <c r="G74" s="178" t="s">
        <v>179</v>
      </c>
    </row>
    <row r="75" spans="1:7">
      <c r="A75" s="148" t="s">
        <v>151</v>
      </c>
      <c r="B75" s="177">
        <v>1622.8257000000001</v>
      </c>
      <c r="C75" s="179">
        <v>2.4872938967999997E-2</v>
      </c>
      <c r="D75" s="181"/>
      <c r="E75" s="181"/>
      <c r="F75" s="179">
        <v>6.3398134679999996E-3</v>
      </c>
      <c r="G75" s="178" t="s">
        <v>180</v>
      </c>
    </row>
    <row r="76" spans="1:7">
      <c r="A76" s="148" t="s">
        <v>152</v>
      </c>
      <c r="B76" s="177">
        <v>1681.1532</v>
      </c>
      <c r="C76" s="179">
        <v>2.5766920587999998E-2</v>
      </c>
      <c r="D76" s="181"/>
      <c r="E76" s="181"/>
      <c r="F76" s="179">
        <v>6.5676786480000004E-3</v>
      </c>
      <c r="G76" s="178" t="s">
        <v>181</v>
      </c>
    </row>
    <row r="77" spans="1:7">
      <c r="A77" s="148" t="s">
        <v>153</v>
      </c>
      <c r="B77" s="177">
        <v>1756.4293</v>
      </c>
      <c r="C77" s="179">
        <v>2.6920672245000003E-2</v>
      </c>
      <c r="D77" s="181"/>
      <c r="E77" s="181"/>
      <c r="F77" s="179">
        <v>6.8617560919999997E-3</v>
      </c>
      <c r="G77" s="178" t="s">
        <v>182</v>
      </c>
    </row>
    <row r="78" spans="1:7">
      <c r="A78" s="148" t="s">
        <v>154</v>
      </c>
      <c r="B78" s="177">
        <v>2104.3903</v>
      </c>
      <c r="C78" s="179">
        <v>3.2253846791999996E-2</v>
      </c>
      <c r="D78" s="181"/>
      <c r="E78" s="181"/>
      <c r="F78" s="179">
        <v>8.2211182429999998E-3</v>
      </c>
      <c r="G78" s="178" t="s">
        <v>183</v>
      </c>
    </row>
    <row r="79" spans="1:7">
      <c r="A79" s="148" t="s">
        <v>155</v>
      </c>
      <c r="B79" s="177">
        <v>2242.5967999999998</v>
      </c>
      <c r="C79" s="179">
        <v>3.4372128404000002E-2</v>
      </c>
      <c r="D79" s="181"/>
      <c r="E79" s="181"/>
      <c r="F79" s="179">
        <v>8.7610427889999992E-3</v>
      </c>
      <c r="G79" s="178" t="s">
        <v>184</v>
      </c>
    </row>
    <row r="80" spans="1:7">
      <c r="A80" s="148" t="s">
        <v>156</v>
      </c>
      <c r="B80" s="177">
        <v>2942.9643999999998</v>
      </c>
      <c r="C80" s="179">
        <v>4.5106614905000002E-2</v>
      </c>
      <c r="D80" s="181"/>
      <c r="E80" s="181"/>
      <c r="F80" s="179">
        <v>1.1497134498E-2</v>
      </c>
      <c r="G80" s="178" t="s">
        <v>185</v>
      </c>
    </row>
    <row r="81" spans="1:7">
      <c r="A81" s="148" t="s">
        <v>157</v>
      </c>
      <c r="B81" s="177">
        <v>3114.4153000000001</v>
      </c>
      <c r="C81" s="179">
        <v>4.7734431171E-2</v>
      </c>
      <c r="D81" s="181"/>
      <c r="E81" s="181"/>
      <c r="F81" s="179">
        <v>1.2166933310000001E-2</v>
      </c>
      <c r="G81" s="178" t="s">
        <v>186</v>
      </c>
    </row>
    <row r="82" spans="1:7">
      <c r="A82" s="148" t="s">
        <v>158</v>
      </c>
      <c r="B82" s="177">
        <v>3408.9308999999998</v>
      </c>
      <c r="C82" s="179">
        <v>5.2248451712000002E-2</v>
      </c>
      <c r="D82" s="181"/>
      <c r="E82" s="181"/>
      <c r="F82" s="179">
        <v>1.3317502940999999E-2</v>
      </c>
      <c r="G82" s="178" t="s">
        <v>187</v>
      </c>
    </row>
    <row r="83" spans="1:7">
      <c r="A83" s="148" t="s">
        <v>159</v>
      </c>
      <c r="B83" s="177">
        <v>4530.0562</v>
      </c>
      <c r="C83" s="179">
        <v>6.9431862822000007E-2</v>
      </c>
      <c r="D83" s="181"/>
      <c r="E83" s="181"/>
      <c r="F83" s="179">
        <v>1.7697348094E-2</v>
      </c>
      <c r="G83" s="178" t="s">
        <v>188</v>
      </c>
    </row>
    <row r="84" spans="1:7">
      <c r="A84" s="148" t="s">
        <v>160</v>
      </c>
      <c r="B84" s="177">
        <v>4794.9458000000004</v>
      </c>
      <c r="C84" s="179">
        <v>7.3491807677999996E-2</v>
      </c>
      <c r="D84" s="181"/>
      <c r="E84" s="181"/>
      <c r="F84" s="179">
        <v>1.8732179286999998E-2</v>
      </c>
      <c r="G84" s="178" t="s">
        <v>189</v>
      </c>
    </row>
    <row r="85" spans="1:7">
      <c r="A85" s="148" t="s">
        <v>161</v>
      </c>
      <c r="B85" s="177">
        <v>5555.5776999999998</v>
      </c>
      <c r="C85" s="179">
        <v>8.5149961000999988E-2</v>
      </c>
      <c r="D85" s="181"/>
      <c r="E85" s="181"/>
      <c r="F85" s="179">
        <v>2.1703702577000002E-2</v>
      </c>
      <c r="G85" s="178" t="s">
        <v>190</v>
      </c>
    </row>
    <row r="86" spans="1:7">
      <c r="A86" s="148" t="s">
        <v>162</v>
      </c>
      <c r="B86" s="177">
        <v>5567.3580000000002</v>
      </c>
      <c r="C86" s="179">
        <v>8.5330516856000002E-2</v>
      </c>
      <c r="D86" s="181"/>
      <c r="E86" s="181"/>
      <c r="F86" s="179">
        <v>2.1749724097E-2</v>
      </c>
      <c r="G86" s="178" t="s">
        <v>191</v>
      </c>
    </row>
    <row r="87" spans="1:7">
      <c r="A87" s="167" t="s">
        <v>163</v>
      </c>
      <c r="B87" s="168">
        <v>13988.515600000001</v>
      </c>
      <c r="C87" s="171">
        <v>0.21440102580099998</v>
      </c>
      <c r="D87" s="182"/>
      <c r="E87" s="182"/>
      <c r="F87" s="171">
        <v>5.4648246945999998E-2</v>
      </c>
      <c r="G87" s="169" t="s">
        <v>192</v>
      </c>
    </row>
    <row r="88" spans="1:7" ht="13">
      <c r="A88" s="173" t="s">
        <v>249</v>
      </c>
      <c r="B88" s="174">
        <v>65244.63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1244.2260000000001</v>
      </c>
      <c r="C90" s="186">
        <v>0.99999678516000001</v>
      </c>
      <c r="D90" s="186">
        <v>9.7998873689999991E-3</v>
      </c>
      <c r="E90" s="186">
        <v>6.7121104019999996E-3</v>
      </c>
      <c r="F90" s="186">
        <v>4.8607566130000005E-3</v>
      </c>
      <c r="G90" s="185" t="s">
        <v>194</v>
      </c>
    </row>
    <row r="91" spans="1:7" ht="13">
      <c r="A91" s="173" t="s">
        <v>250</v>
      </c>
      <c r="B91" s="174">
        <v>1244.23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468.67739999999998</v>
      </c>
      <c r="C93" s="186">
        <v>0.99999445250500008</v>
      </c>
      <c r="D93" s="186">
        <v>3.6914400860000003E-3</v>
      </c>
      <c r="E93" s="187"/>
      <c r="F93" s="186">
        <v>1.8309589830000001E-3</v>
      </c>
      <c r="G93" s="185" t="s">
        <v>196</v>
      </c>
    </row>
    <row r="94" spans="1:7" ht="13">
      <c r="A94" s="173" t="s">
        <v>251</v>
      </c>
      <c r="B94" s="174">
        <v>468.68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2190.0160000000001</v>
      </c>
      <c r="C96" s="170">
        <v>0.38262644051700001</v>
      </c>
      <c r="D96" s="170">
        <v>1.7249205638999999E-2</v>
      </c>
      <c r="E96" s="170">
        <v>1.1814275842999999E-2</v>
      </c>
      <c r="F96" s="170">
        <v>8.5556279599999993E-3</v>
      </c>
      <c r="G96" s="166" t="s">
        <v>199</v>
      </c>
    </row>
    <row r="97" spans="1:7">
      <c r="A97" s="167" t="s">
        <v>198</v>
      </c>
      <c r="B97" s="168">
        <v>3533.6219999999998</v>
      </c>
      <c r="C97" s="171">
        <v>0.61737321005500001</v>
      </c>
      <c r="D97" s="171">
        <v>2.7831838914000002E-2</v>
      </c>
      <c r="E97" s="171">
        <v>1.9062502297999998E-2</v>
      </c>
      <c r="F97" s="171">
        <v>1.3804627538E-2</v>
      </c>
      <c r="G97" s="169" t="s">
        <v>200</v>
      </c>
    </row>
    <row r="98" spans="1:7" ht="13">
      <c r="A98" s="173" t="s">
        <v>252</v>
      </c>
      <c r="B98" s="174">
        <v>5723.64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401.49200000000002</v>
      </c>
      <c r="C100" s="170">
        <v>5.2522366602000006E-2</v>
      </c>
      <c r="D100" s="170">
        <v>3.1622682530000001E-3</v>
      </c>
      <c r="E100" s="170">
        <v>2.1658915899999999E-3</v>
      </c>
      <c r="F100" s="170">
        <v>1.5684890800000001E-3</v>
      </c>
      <c r="G100" s="166" t="s">
        <v>206</v>
      </c>
    </row>
    <row r="101" spans="1:7">
      <c r="A101" s="148" t="s">
        <v>202</v>
      </c>
      <c r="B101" s="177">
        <v>455.92770000000002</v>
      </c>
      <c r="C101" s="179">
        <v>5.9643534126000007E-2</v>
      </c>
      <c r="D101" s="179">
        <v>3.5910197249999997E-3</v>
      </c>
      <c r="E101" s="179">
        <v>2.4595508029999998E-3</v>
      </c>
      <c r="F101" s="179">
        <v>1.7811503559999999E-3</v>
      </c>
      <c r="G101" s="178" t="s">
        <v>207</v>
      </c>
    </row>
    <row r="102" spans="1:7">
      <c r="A102" s="148" t="s">
        <v>203</v>
      </c>
      <c r="B102" s="177">
        <v>619.53089999999997</v>
      </c>
      <c r="C102" s="179">
        <v>8.104577189800001E-2</v>
      </c>
      <c r="D102" s="179">
        <v>4.8796063109999999E-3</v>
      </c>
      <c r="E102" s="179">
        <v>3.3421257859999999E-3</v>
      </c>
      <c r="F102" s="179">
        <v>2.420290943E-3</v>
      </c>
      <c r="G102" s="178" t="s">
        <v>208</v>
      </c>
    </row>
    <row r="103" spans="1:7">
      <c r="A103" s="148" t="s">
        <v>204</v>
      </c>
      <c r="B103" s="177">
        <v>1277.1513</v>
      </c>
      <c r="C103" s="179">
        <v>0.16707433469300001</v>
      </c>
      <c r="D103" s="179">
        <v>1.0059216648E-2</v>
      </c>
      <c r="E103" s="179">
        <v>6.8897294590000002E-3</v>
      </c>
      <c r="F103" s="179">
        <v>4.9893842649999997E-3</v>
      </c>
      <c r="G103" s="178" t="s">
        <v>209</v>
      </c>
    </row>
    <row r="104" spans="1:7">
      <c r="A104" s="167" t="s">
        <v>205</v>
      </c>
      <c r="B104" s="168">
        <v>4890.1125000000002</v>
      </c>
      <c r="C104" s="171">
        <v>0.63971456828100004</v>
      </c>
      <c r="D104" s="182"/>
      <c r="E104" s="182"/>
      <c r="F104" s="171">
        <v>1.9103962360000001E-2</v>
      </c>
      <c r="G104" s="169" t="s">
        <v>210</v>
      </c>
    </row>
    <row r="105" spans="1:7" ht="13">
      <c r="A105" s="173" t="s">
        <v>253</v>
      </c>
      <c r="B105" s="174">
        <v>7644.21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1973.405</v>
      </c>
      <c r="C107" s="170">
        <v>0.490417328333</v>
      </c>
      <c r="D107" s="180"/>
      <c r="E107" s="170">
        <v>1.0645744606000001E-2</v>
      </c>
      <c r="F107" s="170">
        <v>7.7094044030000001E-3</v>
      </c>
      <c r="G107" s="166" t="s">
        <v>213</v>
      </c>
    </row>
    <row r="108" spans="1:7">
      <c r="A108" s="167" t="s">
        <v>212</v>
      </c>
      <c r="B108" s="168">
        <v>2050.529</v>
      </c>
      <c r="C108" s="171">
        <v>0.50958366572000002</v>
      </c>
      <c r="D108" s="182"/>
      <c r="E108" s="171">
        <v>1.1061798283E-2</v>
      </c>
      <c r="F108" s="171">
        <v>8.0107009470000001E-3</v>
      </c>
      <c r="G108" s="169" t="s">
        <v>214</v>
      </c>
    </row>
    <row r="109" spans="1:7" ht="13">
      <c r="A109" s="173" t="s">
        <v>254</v>
      </c>
      <c r="B109" s="174">
        <v>4023.93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392.52300000000002</v>
      </c>
      <c r="C111" s="170">
        <v>0.41224046126200004</v>
      </c>
      <c r="D111" s="180"/>
      <c r="E111" s="170">
        <v>2.1175073589999997E-3</v>
      </c>
      <c r="F111" s="170">
        <v>1.533450328E-3</v>
      </c>
      <c r="G111" s="166" t="s">
        <v>217</v>
      </c>
    </row>
    <row r="112" spans="1:7">
      <c r="A112" s="167" t="s">
        <v>216</v>
      </c>
      <c r="B112" s="168">
        <v>559.64520000000005</v>
      </c>
      <c r="C112" s="171">
        <v>0.58775764831900001</v>
      </c>
      <c r="D112" s="182"/>
      <c r="E112" s="171">
        <v>3.0190659640000001E-3</v>
      </c>
      <c r="F112" s="171">
        <v>2.18633842E-3</v>
      </c>
      <c r="G112" s="169" t="s">
        <v>218</v>
      </c>
    </row>
    <row r="113" spans="1:7" ht="13">
      <c r="A113" s="173" t="s">
        <v>255</v>
      </c>
      <c r="B113" s="174">
        <v>952.17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1090.078</v>
      </c>
      <c r="C115" s="170">
        <v>3.2389788259999996E-2</v>
      </c>
      <c r="D115" s="180"/>
      <c r="E115" s="170">
        <v>5.8805425079999996E-3</v>
      </c>
      <c r="F115" s="170">
        <v>4.258554191E-3</v>
      </c>
      <c r="G115" s="166" t="s">
        <v>229</v>
      </c>
    </row>
    <row r="116" spans="1:7">
      <c r="A116" s="148" t="s">
        <v>220</v>
      </c>
      <c r="B116" s="177">
        <v>2335.1840000000002</v>
      </c>
      <c r="C116" s="179">
        <v>6.9385966241999997E-2</v>
      </c>
      <c r="D116" s="181"/>
      <c r="E116" s="179">
        <v>1.2597400165E-2</v>
      </c>
      <c r="F116" s="179">
        <v>9.1227486570000012E-3</v>
      </c>
      <c r="G116" s="178" t="s">
        <v>230</v>
      </c>
    </row>
    <row r="117" spans="1:7">
      <c r="A117" s="148" t="s">
        <v>221</v>
      </c>
      <c r="B117" s="177">
        <v>2457.0390000000002</v>
      </c>
      <c r="C117" s="179">
        <v>7.3006677463999997E-2</v>
      </c>
      <c r="D117" s="181"/>
      <c r="E117" s="179">
        <v>1.3254760011999999E-2</v>
      </c>
      <c r="F117" s="179">
        <v>9.5987936009999993E-3</v>
      </c>
      <c r="G117" s="178" t="s">
        <v>231</v>
      </c>
    </row>
    <row r="118" spans="1:7">
      <c r="A118" s="148" t="s">
        <v>222</v>
      </c>
      <c r="B118" s="177">
        <v>2652.5680000000002</v>
      </c>
      <c r="C118" s="179">
        <v>7.8816484568999992E-2</v>
      </c>
      <c r="D118" s="181"/>
      <c r="E118" s="179">
        <v>1.4309562142E-2</v>
      </c>
      <c r="F118" s="179">
        <v>1.0362657143E-2</v>
      </c>
      <c r="G118" s="178" t="s">
        <v>232</v>
      </c>
    </row>
    <row r="119" spans="1:7">
      <c r="A119" s="148" t="s">
        <v>223</v>
      </c>
      <c r="B119" s="177">
        <v>2678.9180000000001</v>
      </c>
      <c r="C119" s="179">
        <v>7.9599429386000009E-2</v>
      </c>
      <c r="D119" s="181"/>
      <c r="E119" s="179">
        <v>1.4451710039000001E-2</v>
      </c>
      <c r="F119" s="179">
        <v>1.0465597393999999E-2</v>
      </c>
      <c r="G119" s="178" t="s">
        <v>233</v>
      </c>
    </row>
    <row r="120" spans="1:7">
      <c r="A120" s="148" t="s">
        <v>224</v>
      </c>
      <c r="B120" s="177">
        <v>2759.2530000000002</v>
      </c>
      <c r="C120" s="179">
        <v>8.1986445397999999E-2</v>
      </c>
      <c r="D120" s="181"/>
      <c r="E120" s="179">
        <v>1.4885085798999999E-2</v>
      </c>
      <c r="F120" s="179">
        <v>1.0779438193999999E-2</v>
      </c>
      <c r="G120" s="178" t="s">
        <v>234</v>
      </c>
    </row>
    <row r="121" spans="1:7">
      <c r="A121" s="148" t="s">
        <v>225</v>
      </c>
      <c r="B121" s="177">
        <v>2807.5819999999999</v>
      </c>
      <c r="C121" s="179">
        <v>8.3422458303999997E-2</v>
      </c>
      <c r="D121" s="181"/>
      <c r="E121" s="179">
        <v>1.5145801765E-2</v>
      </c>
      <c r="F121" s="179">
        <v>1.0968242724999999E-2</v>
      </c>
      <c r="G121" s="178" t="s">
        <v>235</v>
      </c>
    </row>
    <row r="122" spans="1:7">
      <c r="A122" s="148" t="s">
        <v>226</v>
      </c>
      <c r="B122" s="177">
        <v>2926.326</v>
      </c>
      <c r="C122" s="179">
        <v>8.6950731525999997E-2</v>
      </c>
      <c r="D122" s="181"/>
      <c r="E122" s="179">
        <v>1.5786378990000002E-2</v>
      </c>
      <c r="F122" s="179">
        <v>1.1432134078000001E-2</v>
      </c>
      <c r="G122" s="178" t="s">
        <v>236</v>
      </c>
    </row>
    <row r="123" spans="1:7">
      <c r="A123" s="148" t="s">
        <v>227</v>
      </c>
      <c r="B123" s="177">
        <v>6103.4690000000001</v>
      </c>
      <c r="C123" s="179">
        <v>0.18135405774900001</v>
      </c>
      <c r="D123" s="181"/>
      <c r="E123" s="179">
        <v>3.2925817146E-2</v>
      </c>
      <c r="F123" s="179">
        <v>2.3844122613E-2</v>
      </c>
      <c r="G123" s="178" t="s">
        <v>237</v>
      </c>
    </row>
    <row r="124" spans="1:7">
      <c r="A124" s="167" t="s">
        <v>228</v>
      </c>
      <c r="B124" s="168">
        <v>7844.5749999999998</v>
      </c>
      <c r="C124" s="171">
        <v>0.23308802052800001</v>
      </c>
      <c r="D124" s="182"/>
      <c r="E124" s="171">
        <v>4.2318399919999999E-2</v>
      </c>
      <c r="F124" s="171">
        <v>3.0646015920999997E-2</v>
      </c>
      <c r="G124" s="169" t="s">
        <v>238</v>
      </c>
    </row>
    <row r="125" spans="1:7" ht="13">
      <c r="A125" s="173" t="s">
        <v>256</v>
      </c>
      <c r="B125" s="174">
        <v>33654.99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30/08/2024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953.03530000000001</v>
      </c>
      <c r="C6" s="170">
        <v>0.8</v>
      </c>
      <c r="D6" s="165">
        <v>762.42819999999995</v>
      </c>
      <c r="E6" s="170">
        <v>0.01</v>
      </c>
      <c r="F6" s="166" t="s">
        <v>80</v>
      </c>
    </row>
    <row r="7" spans="1:6">
      <c r="A7" s="148" t="s">
        <v>69</v>
      </c>
      <c r="B7" s="177">
        <v>1386.7753</v>
      </c>
      <c r="C7" s="179">
        <v>0.8</v>
      </c>
      <c r="D7" s="177">
        <v>1109.4202</v>
      </c>
      <c r="E7" s="179">
        <v>0.01</v>
      </c>
      <c r="F7" s="178" t="s">
        <v>81</v>
      </c>
    </row>
    <row r="8" spans="1:6">
      <c r="A8" s="148" t="s">
        <v>70</v>
      </c>
      <c r="B8" s="177">
        <v>1632.0679</v>
      </c>
      <c r="C8" s="179">
        <v>0.85</v>
      </c>
      <c r="D8" s="177">
        <v>1387.2577000000001</v>
      </c>
      <c r="E8" s="179">
        <v>0.02</v>
      </c>
      <c r="F8" s="178" t="s">
        <v>82</v>
      </c>
    </row>
    <row r="9" spans="1:6">
      <c r="A9" s="148" t="s">
        <v>71</v>
      </c>
      <c r="B9" s="177">
        <v>2352.4414000000002</v>
      </c>
      <c r="C9" s="179">
        <v>1</v>
      </c>
      <c r="D9" s="177">
        <v>2352.4414000000002</v>
      </c>
      <c r="E9" s="179">
        <v>0.03</v>
      </c>
      <c r="F9" s="178" t="s">
        <v>83</v>
      </c>
    </row>
    <row r="10" spans="1:6">
      <c r="A10" s="148" t="s">
        <v>72</v>
      </c>
      <c r="B10" s="177">
        <v>2900.5572999999999</v>
      </c>
      <c r="C10" s="179">
        <v>1</v>
      </c>
      <c r="D10" s="177">
        <v>2900.5572999999999</v>
      </c>
      <c r="E10" s="179">
        <v>0.03</v>
      </c>
      <c r="F10" s="178" t="s">
        <v>84</v>
      </c>
    </row>
    <row r="11" spans="1:6">
      <c r="A11" s="148" t="s">
        <v>73</v>
      </c>
      <c r="B11" s="177">
        <v>4605.9839000000002</v>
      </c>
      <c r="C11" s="179">
        <v>0.3</v>
      </c>
      <c r="D11" s="177">
        <v>1381.7952</v>
      </c>
      <c r="E11" s="179">
        <v>0.02</v>
      </c>
      <c r="F11" s="178" t="s">
        <v>85</v>
      </c>
    </row>
    <row r="12" spans="1:6">
      <c r="A12" s="167" t="s">
        <v>74</v>
      </c>
      <c r="B12" s="168">
        <v>5402.4735000000001</v>
      </c>
      <c r="C12" s="171">
        <v>0.8</v>
      </c>
      <c r="D12" s="168">
        <v>4321.9787999999999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19233.330000000002</v>
      </c>
      <c r="C13" s="176"/>
      <c r="D13" s="174">
        <v>14215.88</v>
      </c>
      <c r="E13" s="175">
        <v>0.17</v>
      </c>
      <c r="F13" s="172"/>
    </row>
    <row r="15" spans="1:6">
      <c r="A15" s="183" t="s">
        <v>99</v>
      </c>
      <c r="B15" s="184">
        <v>532.7989</v>
      </c>
      <c r="C15" s="186">
        <v>0.9</v>
      </c>
      <c r="D15" s="184">
        <v>479.51900000000001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532.79999999999995</v>
      </c>
      <c r="C16" s="176"/>
      <c r="D16" s="174">
        <v>479.52</v>
      </c>
      <c r="E16" s="175">
        <v>0.01</v>
      </c>
      <c r="F16" s="172"/>
    </row>
    <row r="18" spans="1:6">
      <c r="A18" s="183" t="s">
        <v>108</v>
      </c>
      <c r="B18" s="184">
        <v>3560.181</v>
      </c>
      <c r="C18" s="186">
        <v>0.55000000000000004</v>
      </c>
      <c r="D18" s="184">
        <v>1958.1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3560.18</v>
      </c>
      <c r="C19" s="176"/>
      <c r="D19" s="174">
        <v>1958.1</v>
      </c>
      <c r="E19" s="175">
        <v>0.02</v>
      </c>
      <c r="F19" s="172"/>
    </row>
    <row r="21" spans="1:6">
      <c r="A21" s="164" t="s">
        <v>116</v>
      </c>
      <c r="B21" s="165">
        <v>1089.0830000000001</v>
      </c>
      <c r="C21" s="170">
        <v>1</v>
      </c>
      <c r="D21" s="165">
        <v>1089.0834</v>
      </c>
      <c r="E21" s="170">
        <v>0.01</v>
      </c>
      <c r="F21" s="166" t="s">
        <v>126</v>
      </c>
    </row>
    <row r="22" spans="1:6">
      <c r="A22" s="148" t="s">
        <v>117</v>
      </c>
      <c r="B22" s="177">
        <v>1546.037</v>
      </c>
      <c r="C22" s="179">
        <v>0.4</v>
      </c>
      <c r="D22" s="177">
        <v>618.41459999999995</v>
      </c>
      <c r="E22" s="179">
        <v>0.01</v>
      </c>
      <c r="F22" s="178" t="s">
        <v>127</v>
      </c>
    </row>
    <row r="23" spans="1:6">
      <c r="A23" s="148" t="s">
        <v>118</v>
      </c>
      <c r="B23" s="177">
        <v>1938.2239999999999</v>
      </c>
      <c r="C23" s="179">
        <v>0.45</v>
      </c>
      <c r="D23" s="177">
        <v>872.20079999999996</v>
      </c>
      <c r="E23" s="179">
        <v>0.01</v>
      </c>
      <c r="F23" s="178" t="s">
        <v>128</v>
      </c>
    </row>
    <row r="24" spans="1:6">
      <c r="A24" s="148" t="s">
        <v>119</v>
      </c>
      <c r="B24" s="177">
        <v>2180.6179999999999</v>
      </c>
      <c r="C24" s="179">
        <v>0.25</v>
      </c>
      <c r="D24" s="177">
        <v>545.15449999999998</v>
      </c>
      <c r="E24" s="179">
        <v>0.01</v>
      </c>
      <c r="F24" s="178" t="s">
        <v>129</v>
      </c>
    </row>
    <row r="25" spans="1:6">
      <c r="A25" s="148" t="s">
        <v>120</v>
      </c>
      <c r="B25" s="177">
        <v>2387.3119999999999</v>
      </c>
      <c r="C25" s="179">
        <v>0.4</v>
      </c>
      <c r="D25" s="177">
        <v>954.92499999999995</v>
      </c>
      <c r="E25" s="179">
        <v>0.01</v>
      </c>
      <c r="F25" s="178" t="s">
        <v>130</v>
      </c>
    </row>
    <row r="26" spans="1:6">
      <c r="A26" s="148" t="s">
        <v>121</v>
      </c>
      <c r="B26" s="177">
        <v>5625.8230000000003</v>
      </c>
      <c r="C26" s="179">
        <v>0.5</v>
      </c>
      <c r="D26" s="177">
        <v>2812.9114</v>
      </c>
      <c r="E26" s="179">
        <v>0.03</v>
      </c>
      <c r="F26" s="178" t="s">
        <v>131</v>
      </c>
    </row>
    <row r="27" spans="1:6">
      <c r="A27" s="148" t="s">
        <v>122</v>
      </c>
      <c r="B27" s="177">
        <v>7628.7510000000002</v>
      </c>
      <c r="C27" s="179">
        <v>0.6</v>
      </c>
      <c r="D27" s="177">
        <v>4577.2503999999999</v>
      </c>
      <c r="E27" s="179">
        <v>0.05</v>
      </c>
      <c r="F27" s="178" t="s">
        <v>132</v>
      </c>
    </row>
    <row r="28" spans="1:6">
      <c r="A28" s="148" t="s">
        <v>123</v>
      </c>
      <c r="B28" s="177">
        <v>7762.4629999999997</v>
      </c>
      <c r="C28" s="179">
        <v>0.65</v>
      </c>
      <c r="D28" s="177">
        <v>5045.6012000000001</v>
      </c>
      <c r="E28" s="179">
        <v>0.06</v>
      </c>
      <c r="F28" s="178" t="s">
        <v>133</v>
      </c>
    </row>
    <row r="29" spans="1:6">
      <c r="A29" s="167" t="s">
        <v>124</v>
      </c>
      <c r="B29" s="168">
        <v>10098.323</v>
      </c>
      <c r="C29" s="171">
        <v>0.85</v>
      </c>
      <c r="D29" s="168">
        <v>8583.5745000000006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40256.629999999997</v>
      </c>
      <c r="C30" s="176"/>
      <c r="D30" s="174">
        <v>25099.119999999999</v>
      </c>
      <c r="E30" s="175">
        <v>0.28999999999999998</v>
      </c>
      <c r="F30" s="172"/>
    </row>
    <row r="32" spans="1:6">
      <c r="A32" s="164" t="s">
        <v>144</v>
      </c>
      <c r="B32" s="165">
        <v>673.5702</v>
      </c>
      <c r="C32" s="170">
        <v>1</v>
      </c>
      <c r="D32" s="165">
        <v>673.5702</v>
      </c>
      <c r="E32" s="170">
        <v>0.01</v>
      </c>
      <c r="F32" s="166" t="s">
        <v>173</v>
      </c>
    </row>
    <row r="33" spans="1:6">
      <c r="A33" s="148" t="s">
        <v>147</v>
      </c>
      <c r="B33" s="177">
        <v>1096.4241999999999</v>
      </c>
      <c r="C33" s="179">
        <v>1</v>
      </c>
      <c r="D33" s="177">
        <v>1096.4241999999999</v>
      </c>
      <c r="E33" s="179">
        <v>0.01</v>
      </c>
      <c r="F33" s="178" t="s">
        <v>176</v>
      </c>
    </row>
    <row r="34" spans="1:6">
      <c r="A34" s="148" t="s">
        <v>148</v>
      </c>
      <c r="B34" s="177">
        <v>1407.5659000000001</v>
      </c>
      <c r="C34" s="179">
        <v>0.7</v>
      </c>
      <c r="D34" s="177">
        <v>985.29610000000002</v>
      </c>
      <c r="E34" s="179">
        <v>0.01</v>
      </c>
      <c r="F34" s="178" t="s">
        <v>177</v>
      </c>
    </row>
    <row r="35" spans="1:6">
      <c r="A35" s="148" t="s">
        <v>149</v>
      </c>
      <c r="B35" s="177">
        <v>1534.2502999999999</v>
      </c>
      <c r="C35" s="179">
        <v>1</v>
      </c>
      <c r="D35" s="177">
        <v>1534.2502999999999</v>
      </c>
      <c r="E35" s="179">
        <v>0.02</v>
      </c>
      <c r="F35" s="178" t="s">
        <v>178</v>
      </c>
    </row>
    <row r="36" spans="1:6">
      <c r="A36" s="148" t="s">
        <v>150</v>
      </c>
      <c r="B36" s="177">
        <v>1601.8538000000001</v>
      </c>
      <c r="C36" s="179">
        <v>1</v>
      </c>
      <c r="D36" s="177">
        <v>1601.8538000000001</v>
      </c>
      <c r="E36" s="179">
        <v>0.02</v>
      </c>
      <c r="F36" s="178" t="s">
        <v>179</v>
      </c>
    </row>
    <row r="37" spans="1:6">
      <c r="A37" s="148" t="s">
        <v>151</v>
      </c>
      <c r="B37" s="177">
        <v>1622.8257000000001</v>
      </c>
      <c r="C37" s="179">
        <v>0.85</v>
      </c>
      <c r="D37" s="177">
        <v>1379.4018000000001</v>
      </c>
      <c r="E37" s="179">
        <v>0.02</v>
      </c>
      <c r="F37" s="178" t="s">
        <v>180</v>
      </c>
    </row>
    <row r="38" spans="1:6">
      <c r="A38" s="148" t="s">
        <v>153</v>
      </c>
      <c r="B38" s="177">
        <v>1756.4293</v>
      </c>
      <c r="C38" s="179">
        <v>1</v>
      </c>
      <c r="D38" s="177">
        <v>1756.4293</v>
      </c>
      <c r="E38" s="179">
        <v>0.02</v>
      </c>
      <c r="F38" s="178" t="s">
        <v>182</v>
      </c>
    </row>
    <row r="39" spans="1:6">
      <c r="A39" s="148" t="s">
        <v>155</v>
      </c>
      <c r="B39" s="177">
        <v>2242.5967999999998</v>
      </c>
      <c r="C39" s="179">
        <v>1</v>
      </c>
      <c r="D39" s="177">
        <v>2242.5967999999998</v>
      </c>
      <c r="E39" s="179">
        <v>0.03</v>
      </c>
      <c r="F39" s="178" t="s">
        <v>184</v>
      </c>
    </row>
    <row r="40" spans="1:6">
      <c r="A40" s="148" t="s">
        <v>156</v>
      </c>
      <c r="B40" s="177">
        <v>2942.9643999999998</v>
      </c>
      <c r="C40" s="179">
        <v>1</v>
      </c>
      <c r="D40" s="177">
        <v>2942.9643999999998</v>
      </c>
      <c r="E40" s="179">
        <v>0.03</v>
      </c>
      <c r="F40" s="178" t="s">
        <v>185</v>
      </c>
    </row>
    <row r="41" spans="1:6">
      <c r="A41" s="148" t="s">
        <v>157</v>
      </c>
      <c r="B41" s="177">
        <v>3114.4153000000001</v>
      </c>
      <c r="C41" s="179">
        <v>0.9</v>
      </c>
      <c r="D41" s="177">
        <v>2802.9737</v>
      </c>
      <c r="E41" s="179">
        <v>0.03</v>
      </c>
      <c r="F41" s="178" t="s">
        <v>186</v>
      </c>
    </row>
    <row r="42" spans="1:6">
      <c r="A42" s="148" t="s">
        <v>158</v>
      </c>
      <c r="B42" s="177">
        <v>3408.9308999999998</v>
      </c>
      <c r="C42" s="179">
        <v>0.75</v>
      </c>
      <c r="D42" s="177">
        <v>2556.6981999999998</v>
      </c>
      <c r="E42" s="179">
        <v>0.03</v>
      </c>
      <c r="F42" s="178" t="s">
        <v>187</v>
      </c>
    </row>
    <row r="43" spans="1:6">
      <c r="A43" s="148" t="s">
        <v>159</v>
      </c>
      <c r="B43" s="177">
        <v>4530.0562</v>
      </c>
      <c r="C43" s="179">
        <v>0.9</v>
      </c>
      <c r="D43" s="177">
        <v>4077.0506</v>
      </c>
      <c r="E43" s="179">
        <v>0.05</v>
      </c>
      <c r="F43" s="178" t="s">
        <v>188</v>
      </c>
    </row>
    <row r="44" spans="1:6">
      <c r="A44" s="148" t="s">
        <v>160</v>
      </c>
      <c r="B44" s="177">
        <v>4794.9458000000004</v>
      </c>
      <c r="C44" s="179">
        <v>1</v>
      </c>
      <c r="D44" s="177">
        <v>4181.5990000000002</v>
      </c>
      <c r="E44" s="179">
        <v>0.05</v>
      </c>
      <c r="F44" s="178" t="s">
        <v>189</v>
      </c>
    </row>
    <row r="45" spans="1:6">
      <c r="A45" s="148" t="s">
        <v>239</v>
      </c>
      <c r="B45" s="177">
        <v>4946.3995999999997</v>
      </c>
      <c r="C45" s="179">
        <v>0.95</v>
      </c>
      <c r="D45" s="177">
        <v>4699.0796</v>
      </c>
      <c r="E45" s="179">
        <v>0.05</v>
      </c>
      <c r="F45" s="178" t="s">
        <v>240</v>
      </c>
    </row>
    <row r="46" spans="1:6">
      <c r="A46" s="148" t="s">
        <v>161</v>
      </c>
      <c r="B46" s="177">
        <v>5555.5776999999998</v>
      </c>
      <c r="C46" s="179">
        <v>0.9</v>
      </c>
      <c r="D46" s="177">
        <v>5000.0199000000002</v>
      </c>
      <c r="E46" s="179">
        <v>0.06</v>
      </c>
      <c r="F46" s="178" t="s">
        <v>190</v>
      </c>
    </row>
    <row r="47" spans="1:6">
      <c r="A47" s="167" t="s">
        <v>162</v>
      </c>
      <c r="B47" s="168">
        <v>5567.3580000000002</v>
      </c>
      <c r="C47" s="171">
        <v>0.95</v>
      </c>
      <c r="D47" s="168">
        <v>5288.9901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46796.160000000003</v>
      </c>
      <c r="C48" s="176"/>
      <c r="D48" s="174">
        <v>42819.199999999997</v>
      </c>
      <c r="E48" s="175">
        <v>0.5</v>
      </c>
      <c r="F48" s="172"/>
    </row>
    <row r="50" spans="1:6">
      <c r="A50" s="164" t="s">
        <v>203</v>
      </c>
      <c r="B50" s="165">
        <v>619.53089999999997</v>
      </c>
      <c r="C50" s="170">
        <v>0.8</v>
      </c>
      <c r="D50" s="165">
        <v>495.62479999999999</v>
      </c>
      <c r="E50" s="170">
        <v>0.01</v>
      </c>
      <c r="F50" s="166" t="s">
        <v>208</v>
      </c>
    </row>
    <row r="51" spans="1:6">
      <c r="A51" s="167" t="s">
        <v>204</v>
      </c>
      <c r="B51" s="168">
        <v>1277.1513</v>
      </c>
      <c r="C51" s="171">
        <v>0.8</v>
      </c>
      <c r="D51" s="168">
        <v>1021.721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1896.68</v>
      </c>
      <c r="C52" s="176"/>
      <c r="D52" s="174">
        <v>1517.35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112275.794502522</v>
      </c>
      <c r="C54" s="194"/>
      <c r="D54" s="193">
        <v>86089.156803620805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G5551" s="108" t="e">
        <f>G5550*#REF!/#REF!</f>
        <v>#REF!</v>
      </c>
      <c r="H5551" s="108">
        <f t="shared" si="126"/>
        <v>0</v>
      </c>
      <c r="I5551" s="108">
        <f t="shared" si="127"/>
        <v>0</v>
      </c>
      <c r="J5551" s="108">
        <f t="shared" si="128"/>
        <v>0</v>
      </c>
    </row>
    <row r="5552" spans="1:10" ht="14.5">
      <c r="G5552" s="108" t="e">
        <f>G5551*#REF!/#REF!</f>
        <v>#REF!</v>
      </c>
      <c r="H5552" s="108" t="e">
        <f t="shared" si="126"/>
        <v>#DIV/0!</v>
      </c>
      <c r="I5552" s="108" t="e">
        <f t="shared" si="127"/>
        <v>#DIV/0!</v>
      </c>
      <c r="J5552" s="108" t="e">
        <f t="shared" si="128"/>
        <v>#DIV/0!</v>
      </c>
    </row>
    <row r="5553" spans="7:10" ht="14.5">
      <c r="G5553" s="108" t="e">
        <f>G5552*#REF!/#REF!</f>
        <v>#REF!</v>
      </c>
      <c r="H5553" s="108" t="e">
        <f t="shared" si="126"/>
        <v>#DIV/0!</v>
      </c>
      <c r="I5553" s="108" t="e">
        <f t="shared" si="127"/>
        <v>#DIV/0!</v>
      </c>
      <c r="J5553" s="108" t="e">
        <f t="shared" si="128"/>
        <v>#DIV/0!</v>
      </c>
    </row>
    <row r="5554" spans="7:10" ht="14.5">
      <c r="G5554" s="108" t="e">
        <f>G5553*#REF!/#REF!</f>
        <v>#REF!</v>
      </c>
      <c r="H5554" s="108" t="e">
        <f t="shared" si="126"/>
        <v>#DIV/0!</v>
      </c>
      <c r="I5554" s="108" t="e">
        <f t="shared" si="127"/>
        <v>#DIV/0!</v>
      </c>
      <c r="J5554" s="108" t="e">
        <f t="shared" si="128"/>
        <v>#DIV/0!</v>
      </c>
    </row>
    <row r="5555" spans="7:10" ht="14.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7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7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7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7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7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7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7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7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7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7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7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7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7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G5551" s="108" t="e">
        <f>G5550*#REF!/#REF!</f>
        <v>#REF!</v>
      </c>
      <c r="H5551" s="108">
        <f t="shared" si="126"/>
        <v>0</v>
      </c>
      <c r="I5551" s="108">
        <f t="shared" si="127"/>
        <v>0</v>
      </c>
      <c r="J5551" s="108">
        <f t="shared" si="128"/>
        <v>0</v>
      </c>
    </row>
    <row r="5552" spans="1:10" ht="14.5">
      <c r="G5552" s="108" t="e">
        <f>G5551*#REF!/#REF!</f>
        <v>#REF!</v>
      </c>
      <c r="H5552" s="108" t="e">
        <f t="shared" si="126"/>
        <v>#DIV/0!</v>
      </c>
      <c r="I5552" s="108" t="e">
        <f t="shared" si="127"/>
        <v>#DIV/0!</v>
      </c>
      <c r="J5552" s="108" t="e">
        <f t="shared" si="128"/>
        <v>#DIV/0!</v>
      </c>
    </row>
    <row r="5553" spans="7:10" ht="14.5">
      <c r="G5553" s="108" t="e">
        <f>G5552*#REF!/#REF!</f>
        <v>#REF!</v>
      </c>
      <c r="H5553" s="108" t="e">
        <f t="shared" si="126"/>
        <v>#DIV/0!</v>
      </c>
      <c r="I5553" s="108" t="e">
        <f t="shared" si="127"/>
        <v>#DIV/0!</v>
      </c>
      <c r="J5553" s="108" t="e">
        <f t="shared" si="128"/>
        <v>#DIV/0!</v>
      </c>
    </row>
    <row r="5554" spans="7:10" ht="14.5">
      <c r="G5554" s="108" t="e">
        <f>G5553*#REF!/#REF!</f>
        <v>#REF!</v>
      </c>
      <c r="H5554" s="108" t="e">
        <f t="shared" si="126"/>
        <v>#DIV/0!</v>
      </c>
      <c r="I5554" s="108" t="e">
        <f t="shared" si="127"/>
        <v>#DIV/0!</v>
      </c>
      <c r="J5554" s="108" t="e">
        <f t="shared" si="128"/>
        <v>#DIV/0!</v>
      </c>
    </row>
    <row r="5555" spans="7:10" ht="14.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7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7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7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7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7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7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7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7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7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7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7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7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7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6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29/08/2024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1.41863308738785E-2</v>
      </c>
      <c r="E31" s="42"/>
      <c r="F31" s="43"/>
      <c r="G31" s="41">
        <f>Indices!F17</f>
        <v>1.25170100571963E-2</v>
      </c>
      <c r="H31" s="42"/>
      <c r="I31" s="42"/>
      <c r="J31" s="41">
        <f>Indices!J17</f>
        <v>1.24037350927326E-2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1.4376315263628901E-2</v>
      </c>
      <c r="E32" s="42"/>
      <c r="F32" s="39"/>
      <c r="G32" s="41">
        <f>Indices!F26</f>
        <v>1.2740321515291499E-2</v>
      </c>
      <c r="H32" s="42"/>
      <c r="I32" s="42"/>
      <c r="J32" s="41">
        <f>Indices!J26</f>
        <v>1.2856333210702601E-2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2024-09-02T07:07:15Z</dcterms:modified>
</cp:coreProperties>
</file>