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B3FA5067-D68D-4F95-A7A0-30EAE28318C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<sst xmlns="http://schemas.openxmlformats.org/spreadsheetml/2006/main" count="404" uniqueCount="263">
  <si>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</si>
  <si>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</si>
  <si>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</si>
  <si>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</si>
  <si>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</si>
  <si>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</si>
  <si>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</si>
  <si>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</si>
  <si>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</si>
  <si>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</si>
  <si>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</si>
  <si>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</si>
  <si>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</si>
  <si>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</si>
  <si>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</si>
  <si>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</si>
  <si>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</si>
  <si>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</si>
  <si>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</si>
  <si>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</si>
  <si>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</si>
  <si>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</si>
  <si>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</si>
  <si>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</si>
  <si>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</si>
  <si>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</si>
  <si>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</si>
  <si>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</si>
  <si>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</si>
  <si>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</si>
  <si>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</si>
  <si>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</si>
  <si>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</si>
  <si>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</si>
  <si>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</si>
  <si>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</si>
  <si>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</si>
  <si>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</si>
  <si>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</si>
  <si>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</si>
  <si>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</si>
  <si>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</si>
  <si>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</si>
  <si>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</si>
  <si>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</si>
  <si>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</si>
  <si>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</si>
  <si>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</si>
  <si>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</si>
  <si>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</si>
  <si>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</si>
  <si>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</si>
  <si>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</si>
  <si>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</si>
  <si>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</si>
  <si>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</si>
  <si>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02-09-2024</t>
  </si>
  <si>
    <t>03/09/2024</t>
  </si>
  <si>
    <t>Variation par rapport au 02/09/2024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</si>
  <si>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</si>
  <si>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</si>
  <si>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</si>
  <si>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</si>
  <si>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</si>
  <si>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</si>
  <si>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</si>
  <si>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</si>
  <si>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</si>
  <si>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</si>
  <si>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</si>
  <si>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</si>
  <si>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</si>
  <si>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</si>
  <si>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</si>
  <si>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</si>
  <si>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</si>
  <si>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</si>
  <si>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</si>
  <si>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</si>
  <si>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</si>
  <si>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</si>
  <si>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</si>
  <si>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</si>
  <si>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</si>
  <si>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</si>
  <si>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</si>
  <si>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</si>
  <si>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</si>
  <si>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</si>
  <si>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</si>
  <si>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</si>
  <si>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</si>
  <si>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</si>
  <si>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</si>
  <si>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</si>
  <si>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</si>
  <si>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</si>
  <si>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</si>
  <si>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</si>
  <si>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</si>
  <si>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</si>
  <si>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</si>
  <si>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</si>
  <si>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</si>
  <si>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</si>
  <si>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</si>
  <si>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</si>
  <si>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</si>
  <si>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</si>
  <si>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</si>
  <si>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</si>
  <si>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</si>
  <si>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</si>
  <si>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</si>
  <si>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</si>
  <si>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</si>
  <si>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</si>
  <si>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</si>
  <si>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</si>
  <si>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</si>
  <si>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</si>
  <si>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</si>
  <si>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</si>
  <si>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</si>
  <si>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</si>
  <si>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</si>
  <si>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</si>
  <si>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</si>
  <si>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</si>
  <si>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</si>
  <si>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</si>
  <si>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</si>
  <si>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</si>
  <si>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</si>
  <si>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</si>
  <si>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</si>
  <si>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CUSTODIAN REIT</t>
  </si>
  <si>
    <t>Impact Hlth REIT Rg</t>
  </si>
  <si>
    <t>CLS HOLDINGS</t>
  </si>
  <si>
    <t>MOUNTVIEW ESTATES</t>
  </si>
  <si>
    <t>WAREHOUSE REIT PLC</t>
  </si>
  <si>
    <t>PICTON PROPERTY INCOME</t>
  </si>
  <si>
    <t>Targt Hlthc REIT Rg</t>
  </si>
  <si>
    <t>The PRS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</si>
  <si>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</si>
  <si>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</si>
  <si>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</si>
  <si>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</si>
  <si>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</si>
  <si>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PRIMARY HEALTH PROPERTIES</t>
  </si>
  <si>
    <t>ASSURA</t>
  </si>
  <si>
    <t>GREAT PORTLAND ESTATES</t>
  </si>
  <si>
    <t>HAMMERSON REIT RG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</si>
  <si>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</si>
  <si>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</si>
  <si>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</si>
  <si>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</si>
  <si>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</si>
  <si>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</si>
  <si>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BRITISH LAND</t>
  </si>
  <si>
    <t>TRITAX BIG BOX REIT</t>
  </si>
  <si>
    <t>UNITE GROUP PLC</t>
  </si>
  <si>
    <t>LAND SECURITIES</t>
  </si>
  <si>
    <t>SEGRO</t>
  </si>
  <si>
    <t>GB00B0FYMT95</t>
  </si>
  <si>
    <t>GB00BJFLFT45</t>
  </si>
  <si>
    <t>GB00BYXVMJ03</t>
  </si>
  <si>
    <t>GB00BF044593</t>
  </si>
  <si>
    <t>GB0006081037</t>
  </si>
  <si>
    <t>GB00BD2NCM38</t>
  </si>
  <si>
    <t>GB00B0LCW208</t>
  </si>
  <si>
    <t>GB00BJGTLF51</t>
  </si>
  <si>
    <t>GB00BF01NH51</t>
  </si>
  <si>
    <t>GB00BYV8MN78</t>
  </si>
  <si>
    <t>GB00BLWDVR75</t>
  </si>
  <si>
    <t>GG00B4ZPCJ00</t>
  </si>
  <si>
    <t>GB00BF345X11</t>
  </si>
  <si>
    <t>GB00B67G5X01</t>
  </si>
  <si>
    <t>GB00BYRJ5J14</t>
  </si>
  <si>
    <t>GB00BVGBWW93</t>
  </si>
  <si>
    <t>GB00BF5H9P87</t>
  </si>
  <si>
    <t>GB00BK7YQK64</t>
  </si>
  <si>
    <t>GG00B1W3VF54</t>
  </si>
  <si>
    <t>GB00B04V1276</t>
  </si>
  <si>
    <t>GB00B1N7Z094</t>
  </si>
  <si>
    <t>GB0002869419</t>
  </si>
  <si>
    <t>GB0002652740</t>
  </si>
  <si>
    <t>GB00B62G9D36</t>
  </si>
  <si>
    <t>GB0001367019</t>
  </si>
  <si>
    <t>GB00BG49KP99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</si>
  <si>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</si>
  <si>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</si>
  <si>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</si>
  <si>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</si>
  <si>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</si>
  <si>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</si>
  <si>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</si>
  <si>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</si>
  <si>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</si>
  <si>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</si>
  <si>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</si>
  <si>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</si>
  <si>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</si>
  <si>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</si>
  <si>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</si>
  <si>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</si>
  <si>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</si>
  <si>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</si>
  <si>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</si>
  <si>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</si>
  <si>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</si>
  <si>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</si>
  <si>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</si>
  <si>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</si>
  <si>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</si>
  <si>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</si>
  <si>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</si>
  <si>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</si>
  <si>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</si>
  <si>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</si>
  <si>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</si>
  <si>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</si>
  <si>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FABEGE AB</t>
  </si>
  <si>
    <t>ATRIUM LJUNGBERG AB</t>
  </si>
  <si>
    <t>WALLENSTAM BYGGNADS AB</t>
  </si>
  <si>
    <t>WIHLBORGS FASTIGHETER AB</t>
  </si>
  <si>
    <t>CATENA AB</t>
  </si>
  <si>
    <t>CASTELLUM</t>
  </si>
  <si>
    <t>FASTIGHETS AB BALDER</t>
  </si>
  <si>
    <t>SE0001634262</t>
  </si>
  <si>
    <t>SE0000549412</t>
  </si>
  <si>
    <t>SE0000170375</t>
  </si>
  <si>
    <t>SE0011166974</t>
  </si>
  <si>
    <t>SE0000191827</t>
  </si>
  <si>
    <t>SE0017780133</t>
  </si>
  <si>
    <t>SE0018012635</t>
  </si>
  <si>
    <t>SE0001664707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</si>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</sst>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1223.683</v>
      </c>
      <c r="E12" s="14"/>
      <c r="F12" s="153">
        <v>1536.048</v>
      </c>
      <c r="G12" s="153">
        <v>1831.653</v>
      </c>
      <c r="H12" s="153">
        <v>1832.877</v>
      </c>
      <c r="I12" s="153">
        <v>2083.848</v>
      </c>
      <c r="J12" s="153">
        <v>1432.57</v>
      </c>
      <c r="K12" s="149">
        <v>1157.028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1214.384</v>
      </c>
      <c r="E14" s="17"/>
      <c r="F14" s="154">
        <v>1516.7629999999999</v>
      </c>
      <c r="G14" s="154">
        <v>1801.8150000000001</v>
      </c>
      <c r="H14" s="154">
        <v>1804.058</v>
      </c>
      <c r="I14" s="154">
        <v>2046.8309999999999</v>
      </c>
      <c r="J14" s="154">
        <v>1411.4090000000001</v>
      </c>
      <c r="K14" s="150">
        <v>1134.818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-7.5991903131774601E-3</v>
      </c>
      <c r="E16" s="21"/>
      <c r="F16" s="155">
        <v>-1.2554946199598E-2</v>
      </c>
      <c r="G16" s="155">
        <v>-1.6290203439188501E-2</v>
      </c>
      <c r="H16" s="155">
        <v>-1.5723368234747799E-2</v>
      </c>
      <c r="I16" s="155">
        <v>-1.77637716378546E-2</v>
      </c>
      <c r="J16" s="155">
        <v>-1.47713549774181E-2</v>
      </c>
      <c r="K16" s="151">
        <v>-1.9195732514684202E-2</v>
      </c>
    </row>
    <row r="17" spans="1:11" s="8" customFormat="1" ht="14.5">
      <c r="A17" s="145" t="s">
        <v>58</v>
      </c>
      <c r="B17" s="121"/>
      <c r="C17" s="22"/>
      <c r="D17" s="151">
        <v>-7.5991903131774601E-3</v>
      </c>
      <c r="E17" s="21"/>
      <c r="F17" s="155">
        <v>-1.2554946199598E-2</v>
      </c>
      <c r="G17" s="155">
        <v>-1.6290203439188501E-2</v>
      </c>
      <c r="H17" s="155">
        <v>-1.5723368234747799E-2</v>
      </c>
      <c r="I17" s="155">
        <v>-1.77637716378546E-2</v>
      </c>
      <c r="J17" s="155">
        <v>-1.47713549774181E-2</v>
      </c>
      <c r="K17" s="151">
        <v>-1.9195732514684202E-2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4.6688550000000001E-4</v>
      </c>
      <c r="G19" s="155">
        <v>1.81156E-4</v>
      </c>
      <c r="H19" s="155">
        <v>5.0929389999999995E-4</v>
      </c>
      <c r="I19" s="155">
        <v>1.6322599999999999E-4</v>
      </c>
      <c r="J19" s="155">
        <v>7.4215930000000004E-4</v>
      </c>
      <c r="K19" s="151">
        <v>1.108262E-3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2919.5650000000001</v>
      </c>
      <c r="E22" s="29"/>
      <c r="F22" s="153">
        <v>3053.6390000000001</v>
      </c>
      <c r="G22" s="153">
        <v>3338.991</v>
      </c>
      <c r="H22" s="153">
        <v>3824.8310000000001</v>
      </c>
      <c r="I22" s="153">
        <v>3864.9389999999999</v>
      </c>
      <c r="J22" s="153">
        <v>3054.8229999999999</v>
      </c>
      <c r="K22" s="149">
        <v>2311.547</v>
      </c>
    </row>
    <row r="23" spans="1:11" s="32" customFormat="1" ht="15.75" customHeight="1">
      <c r="A23" s="145" t="s">
        <v>58</v>
      </c>
      <c r="B23" s="121"/>
      <c r="C23" s="22"/>
      <c r="D23" s="151">
        <v>-7.5991163596845802E-3</v>
      </c>
      <c r="E23" s="31"/>
      <c r="F23" s="155">
        <v>-1.2555032959144299E-2</v>
      </c>
      <c r="G23" s="155">
        <v>-1.6290323293418198E-2</v>
      </c>
      <c r="H23" s="155">
        <v>-1.57236410724634E-2</v>
      </c>
      <c r="I23" s="155">
        <v>-1.7763887042843301E-2</v>
      </c>
      <c r="J23" s="155">
        <v>-1.47718605119936E-2</v>
      </c>
      <c r="K23" s="151">
        <v>-1.9196041391928299E-2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3385.8180000000002</v>
      </c>
      <c r="E25" s="29"/>
      <c r="F25" s="153">
        <v>3652.049</v>
      </c>
      <c r="G25" s="153">
        <v>3688.7950000000001</v>
      </c>
      <c r="H25" s="153">
        <v>4786.5919999999996</v>
      </c>
      <c r="I25" s="153">
        <v>4340.982</v>
      </c>
      <c r="J25" s="153">
        <v>3663.2040000000002</v>
      </c>
      <c r="K25" s="149">
        <v>2654.7809999999999</v>
      </c>
    </row>
    <row r="26" spans="1:11" s="32" customFormat="1" ht="15.75" customHeight="1">
      <c r="A26" s="145" t="s">
        <v>58</v>
      </c>
      <c r="B26" s="121"/>
      <c r="C26" s="22"/>
      <c r="D26" s="151">
        <v>-7.5993369961704403E-3</v>
      </c>
      <c r="E26" s="31"/>
      <c r="F26" s="155">
        <v>-1.2555144215846199E-2</v>
      </c>
      <c r="G26" s="155">
        <v>-1.6290379270601101E-2</v>
      </c>
      <c r="H26" s="155">
        <v>-1.5723446326754199E-2</v>
      </c>
      <c r="I26" s="155">
        <v>-1.7763818396199098E-2</v>
      </c>
      <c r="J26" s="155">
        <v>-1.47716847756948E-2</v>
      </c>
      <c r="K26" s="151">
        <v>-1.91957924277147E-2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2033.847</v>
      </c>
      <c r="E12" s="153">
        <v>1436.8979999999999</v>
      </c>
      <c r="F12" s="153">
        <v>1128.7639999999999</v>
      </c>
      <c r="G12" s="153">
        <v>108.268</v>
      </c>
      <c r="H12" s="153">
        <v>466.9923</v>
      </c>
      <c r="I12" s="153">
        <v>1586.769</v>
      </c>
      <c r="J12" s="153">
        <v>839.10320000000002</v>
      </c>
      <c r="K12" s="153">
        <v>958.78390000000002</v>
      </c>
      <c r="L12" s="153">
        <v>1225.77</v>
      </c>
      <c r="M12" s="153">
        <v>6678.7650000000003</v>
      </c>
      <c r="N12" s="153">
        <v>7870.9889999999996</v>
      </c>
      <c r="O12" s="153">
        <v>3875.6529999999998</v>
      </c>
      <c r="P12" s="153">
        <v>2660.8130000000001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2015.1859999999999</v>
      </c>
      <c r="E14" s="154">
        <v>1284.817</v>
      </c>
      <c r="F14" s="154">
        <v>1115.5309999999999</v>
      </c>
      <c r="G14" s="154">
        <v>107.6545</v>
      </c>
      <c r="H14" s="154">
        <v>459.72750000000002</v>
      </c>
      <c r="I14" s="154">
        <v>1577.7560000000001</v>
      </c>
      <c r="J14" s="154">
        <v>845.73009999999999</v>
      </c>
      <c r="K14" s="154">
        <v>953.0394</v>
      </c>
      <c r="L14" s="154">
        <v>1220.886</v>
      </c>
      <c r="M14" s="154">
        <v>6522.6750000000002</v>
      </c>
      <c r="N14" s="154">
        <v>7717.509</v>
      </c>
      <c r="O14" s="154">
        <v>3844.6779999999999</v>
      </c>
      <c r="P14" s="154">
        <v>2639.547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-9.1752231116697391E-3</v>
      </c>
      <c r="E16" s="155">
        <v>-0.105839802129309</v>
      </c>
      <c r="F16" s="155">
        <v>-1.17234426328267E-2</v>
      </c>
      <c r="G16" s="155">
        <v>-5.6664942549968797E-3</v>
      </c>
      <c r="H16" s="155">
        <v>-1.55565734167351E-2</v>
      </c>
      <c r="I16" s="155">
        <v>-5.6800958425580203E-3</v>
      </c>
      <c r="J16" s="155">
        <v>7.8975982930347098E-3</v>
      </c>
      <c r="K16" s="155">
        <v>-5.9914439531160201E-3</v>
      </c>
      <c r="L16" s="155">
        <v>-3.9844342739665502E-3</v>
      </c>
      <c r="M16" s="155">
        <v>-2.3371087319287401E-2</v>
      </c>
      <c r="N16" s="155">
        <v>-1.9499455532208099E-2</v>
      </c>
      <c r="O16" s="155">
        <v>-7.9922015722253496E-3</v>
      </c>
      <c r="P16" s="155">
        <v>-7.9922940845523795E-3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-9.1752231116697391E-3</v>
      </c>
      <c r="E17" s="155">
        <v>-0.105839802129309</v>
      </c>
      <c r="F17" s="155">
        <v>-1.17234426328267E-2</v>
      </c>
      <c r="G17" s="155">
        <v>-5.6664942549968797E-3</v>
      </c>
      <c r="H17" s="155">
        <v>-1.55565734167351E-2</v>
      </c>
      <c r="I17" s="155">
        <v>-5.6800958425580203E-3</v>
      </c>
      <c r="J17" s="155">
        <v>7.8975982930347098E-3</v>
      </c>
      <c r="K17" s="155">
        <v>-5.9914439531160201E-3</v>
      </c>
      <c r="L17" s="155">
        <v>-3.9844342739665502E-3</v>
      </c>
      <c r="M17" s="155">
        <v>-2.3371087319287401E-2</v>
      </c>
      <c r="N17" s="155">
        <v>-1.9499455532208099E-2</v>
      </c>
      <c r="O17" s="155">
        <v>-7.9922015722253496E-3</v>
      </c>
      <c r="P17" s="155">
        <v>-7.9922940845523795E-3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1.3039700000000002E-3</v>
      </c>
      <c r="G19" s="155">
        <v>6.3190970000000001E-3</v>
      </c>
      <c r="H19" s="156">
        <v>0</v>
      </c>
      <c r="I19" s="156">
        <v>0</v>
      </c>
      <c r="J19" s="156">
        <v>0</v>
      </c>
      <c r="K19" s="155">
        <v>3.8571389999999997E-4</v>
      </c>
      <c r="L19" s="155">
        <v>3.8571389999999997E-4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3726.7829999999999</v>
      </c>
      <c r="E22" s="153">
        <v>1938.59</v>
      </c>
      <c r="F22" s="153">
        <v>2970.0219999999999</v>
      </c>
      <c r="G22" s="153">
        <v>157.1412</v>
      </c>
      <c r="H22" s="153">
        <v>1201.2190000000001</v>
      </c>
      <c r="I22" s="153">
        <v>3777.0309999999999</v>
      </c>
      <c r="J22" s="153">
        <v>2596.4850000000001</v>
      </c>
      <c r="K22" s="153">
        <v>1749.0530000000001</v>
      </c>
      <c r="L22" s="153">
        <v>2235.41</v>
      </c>
      <c r="M22" s="153">
        <v>12595.57</v>
      </c>
      <c r="N22" s="153">
        <v>12958.15</v>
      </c>
      <c r="O22" s="153">
        <v>8434.2309999999998</v>
      </c>
      <c r="P22" s="153">
        <v>5368.7650000000003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-9.1750363505316308E-3</v>
      </c>
      <c r="E23" s="155">
        <v>-0.10583992948524901</v>
      </c>
      <c r="F23" s="155">
        <v>-1.1723468299185399E-2</v>
      </c>
      <c r="G23" s="155">
        <v>-5.6664053349633203E-3</v>
      </c>
      <c r="H23" s="155">
        <v>-1.55564534039884E-2</v>
      </c>
      <c r="I23" s="155">
        <v>-5.6799768967939999E-3</v>
      </c>
      <c r="J23" s="155">
        <v>7.8974745161366506E-3</v>
      </c>
      <c r="K23" s="155">
        <v>-5.9917162803279104E-3</v>
      </c>
      <c r="L23" s="155">
        <v>-3.9837797207300501E-3</v>
      </c>
      <c r="M23" s="155">
        <v>-2.3370587532895299E-2</v>
      </c>
      <c r="N23" s="155">
        <v>-1.9499313324530799E-2</v>
      </c>
      <c r="O23" s="155">
        <v>-7.9921836535610195E-3</v>
      </c>
      <c r="P23" s="155">
        <v>-7.9922114094573803E-3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4169.0820000000003</v>
      </c>
      <c r="E25" s="153">
        <v>2223.9609999999998</v>
      </c>
      <c r="F25" s="153">
        <v>3729.2379999999998</v>
      </c>
      <c r="G25" s="153">
        <v>166.6568</v>
      </c>
      <c r="H25" s="153">
        <v>1602.655</v>
      </c>
      <c r="I25" s="153">
        <v>4803.1080000000002</v>
      </c>
      <c r="J25" s="153">
        <v>3147.768</v>
      </c>
      <c r="K25" s="153">
        <v>1882.248</v>
      </c>
      <c r="L25" s="153">
        <v>2388.1179999999999</v>
      </c>
      <c r="M25" s="153">
        <v>18565.18</v>
      </c>
      <c r="N25" s="153">
        <v>14227.15</v>
      </c>
      <c r="O25" s="153">
        <v>9602.2469999999994</v>
      </c>
      <c r="P25" s="153">
        <v>5750.4030000000002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-9.1748744619073504E-3</v>
      </c>
      <c r="E26" s="155">
        <v>-0.10583964496708401</v>
      </c>
      <c r="F26" s="155">
        <v>-1.17234083375647E-2</v>
      </c>
      <c r="G26" s="155">
        <v>-5.6668412819064198E-3</v>
      </c>
      <c r="H26" s="155">
        <v>-1.5556692614962999E-2</v>
      </c>
      <c r="I26" s="155">
        <v>-5.68010324298751E-3</v>
      </c>
      <c r="J26" s="155">
        <v>7.8972714325236098E-3</v>
      </c>
      <c r="K26" s="155">
        <v>-5.9912557767165496E-3</v>
      </c>
      <c r="L26" s="155">
        <v>-3.98386767153114E-3</v>
      </c>
      <c r="M26" s="155">
        <v>-2.337100757781E-2</v>
      </c>
      <c r="N26" s="155">
        <v>-1.94995344618814E-2</v>
      </c>
      <c r="O26" s="155">
        <v>-7.9921624925307598E-3</v>
      </c>
      <c r="P26" s="155">
        <v>-7.9922618468474295E-3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03/09/2024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2947.8209999999999</v>
      </c>
      <c r="C7" s="170">
        <v>0.42509066892399999</v>
      </c>
      <c r="D7" s="170">
        <v>2.3246501324E-2</v>
      </c>
      <c r="E7" s="170">
        <v>1.5980463237E-2</v>
      </c>
      <c r="F7" s="170">
        <v>1.1558728698000001E-2</v>
      </c>
      <c r="G7" s="166" t="s">
        <v>61</v>
      </c>
    </row>
    <row r="8" spans="1:7">
      <c r="A8" s="167" t="s">
        <v>60</v>
      </c>
      <c r="B8" s="168">
        <v>3986.7539999999999</v>
      </c>
      <c r="C8" s="171">
        <v>0.57491005210099999</v>
      </c>
      <c r="D8" s="171">
        <v>3.1439521646000002E-2</v>
      </c>
      <c r="E8" s="171">
        <v>2.1612633784000003E-2</v>
      </c>
      <c r="F8" s="171">
        <v>1.5632498672999998E-2</v>
      </c>
      <c r="G8" s="169" t="s">
        <v>62</v>
      </c>
    </row>
    <row r="9" spans="1:7" ht="13">
      <c r="A9" s="173" t="s">
        <v>242</v>
      </c>
      <c r="B9" s="174">
        <v>6934.57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316.27749999999997</v>
      </c>
      <c r="C11" s="170">
        <v>1.4967620693999999E-2</v>
      </c>
      <c r="D11" s="170">
        <v>2.4941627469999999E-3</v>
      </c>
      <c r="E11" s="170">
        <v>1.7145752610000001E-3</v>
      </c>
      <c r="F11" s="170">
        <v>1.240158685E-3</v>
      </c>
      <c r="G11" s="166" t="s">
        <v>75</v>
      </c>
    </row>
    <row r="12" spans="1:7">
      <c r="A12" s="148" t="s">
        <v>64</v>
      </c>
      <c r="B12" s="177">
        <v>366.83449999999999</v>
      </c>
      <c r="C12" s="179">
        <v>1.7360196830999999E-2</v>
      </c>
      <c r="D12" s="179">
        <v>2.8928549900000002E-3</v>
      </c>
      <c r="E12" s="179">
        <v>1.9886503429999997E-3</v>
      </c>
      <c r="F12" s="179">
        <v>1.438398214E-3</v>
      </c>
      <c r="G12" s="178" t="s">
        <v>76</v>
      </c>
    </row>
    <row r="13" spans="1:7">
      <c r="A13" s="148" t="s">
        <v>65</v>
      </c>
      <c r="B13" s="177">
        <v>430.08240000000001</v>
      </c>
      <c r="C13" s="179">
        <v>2.0353361305000001E-2</v>
      </c>
      <c r="D13" s="179">
        <v>3.3916276060000001E-3</v>
      </c>
      <c r="E13" s="179">
        <v>2.3315241939999998E-3</v>
      </c>
      <c r="F13" s="179">
        <v>1.6864001510000001E-3</v>
      </c>
      <c r="G13" s="178" t="s">
        <v>77</v>
      </c>
    </row>
    <row r="14" spans="1:7">
      <c r="A14" s="148" t="s">
        <v>66</v>
      </c>
      <c r="B14" s="177">
        <v>436.85</v>
      </c>
      <c r="C14" s="179">
        <v>2.0673633439E-2</v>
      </c>
      <c r="D14" s="179">
        <v>3.4449968650000001E-3</v>
      </c>
      <c r="E14" s="179">
        <v>2.3682121019999998E-3</v>
      </c>
      <c r="F14" s="179">
        <v>1.712936651E-3</v>
      </c>
      <c r="G14" s="178" t="s">
        <v>78</v>
      </c>
    </row>
    <row r="15" spans="1:7">
      <c r="A15" s="148" t="s">
        <v>67</v>
      </c>
      <c r="B15" s="177">
        <v>527.46079999999995</v>
      </c>
      <c r="C15" s="179">
        <v>2.4961728815000001E-2</v>
      </c>
      <c r="D15" s="179">
        <v>4.15955317E-3</v>
      </c>
      <c r="E15" s="179">
        <v>2.8594232570000001E-3</v>
      </c>
      <c r="F15" s="179">
        <v>2.0682315129999999E-3</v>
      </c>
      <c r="G15" s="178" t="s">
        <v>79</v>
      </c>
    </row>
    <row r="16" spans="1:7">
      <c r="A16" s="148" t="s">
        <v>68</v>
      </c>
      <c r="B16" s="177">
        <v>944.21090000000004</v>
      </c>
      <c r="C16" s="179">
        <v>4.4684147959000005E-2</v>
      </c>
      <c r="D16" s="179">
        <v>7.4460423259999995E-3</v>
      </c>
      <c r="E16" s="179">
        <v>5.1186715800000003E-3</v>
      </c>
      <c r="F16" s="179">
        <v>3.702354256E-3</v>
      </c>
      <c r="G16" s="178" t="s">
        <v>80</v>
      </c>
    </row>
    <row r="17" spans="1:7">
      <c r="A17" s="148" t="s">
        <v>69</v>
      </c>
      <c r="B17" s="177">
        <v>1380.4236000000001</v>
      </c>
      <c r="C17" s="179">
        <v>6.5327621601999994E-2</v>
      </c>
      <c r="D17" s="179">
        <v>1.0886013446999999E-2</v>
      </c>
      <c r="E17" s="179">
        <v>7.4834288079999997E-3</v>
      </c>
      <c r="F17" s="179">
        <v>5.4127919840000005E-3</v>
      </c>
      <c r="G17" s="178" t="s">
        <v>81</v>
      </c>
    </row>
    <row r="18" spans="1:7">
      <c r="A18" s="148" t="s">
        <v>70</v>
      </c>
      <c r="B18" s="177">
        <v>1598.9713999999999</v>
      </c>
      <c r="C18" s="179">
        <v>7.5670249748999996E-2</v>
      </c>
      <c r="D18" s="179">
        <v>1.2609480279000001E-2</v>
      </c>
      <c r="E18" s="179">
        <v>8.6682005709999999E-3</v>
      </c>
      <c r="F18" s="179">
        <v>6.2697418219999999E-3</v>
      </c>
      <c r="G18" s="178" t="s">
        <v>82</v>
      </c>
    </row>
    <row r="19" spans="1:7">
      <c r="A19" s="148" t="s">
        <v>71</v>
      </c>
      <c r="B19" s="177">
        <v>2363.8703</v>
      </c>
      <c r="C19" s="179">
        <v>0.11186857749699999</v>
      </c>
      <c r="D19" s="179">
        <v>1.8641469091E-2</v>
      </c>
      <c r="E19" s="179">
        <v>1.2814801993000001E-2</v>
      </c>
      <c r="F19" s="179">
        <v>9.2689941059999996E-3</v>
      </c>
      <c r="G19" s="178" t="s">
        <v>83</v>
      </c>
    </row>
    <row r="20" spans="1:7">
      <c r="A20" s="148" t="s">
        <v>72</v>
      </c>
      <c r="B20" s="177">
        <v>2876.7822000000001</v>
      </c>
      <c r="C20" s="179">
        <v>0.13614178937099999</v>
      </c>
      <c r="D20" s="179">
        <v>2.2686289710000002E-2</v>
      </c>
      <c r="E20" s="179">
        <v>1.5595354055999999E-2</v>
      </c>
      <c r="F20" s="179">
        <v>1.1280177790000002E-2</v>
      </c>
      <c r="G20" s="178" t="s">
        <v>84</v>
      </c>
    </row>
    <row r="21" spans="1:7">
      <c r="A21" s="148" t="s">
        <v>73</v>
      </c>
      <c r="B21" s="177">
        <v>4513.4004999999997</v>
      </c>
      <c r="C21" s="179">
        <v>0.213593653429</v>
      </c>
      <c r="D21" s="179">
        <v>3.5592653251E-2</v>
      </c>
      <c r="E21" s="179">
        <v>2.4467642629999998E-2</v>
      </c>
      <c r="F21" s="179">
        <v>1.7697537225999999E-2</v>
      </c>
      <c r="G21" s="178" t="s">
        <v>85</v>
      </c>
    </row>
    <row r="22" spans="1:7">
      <c r="A22" s="167" t="s">
        <v>74</v>
      </c>
      <c r="B22" s="168">
        <v>5375.6178</v>
      </c>
      <c r="C22" s="171">
        <v>0.25439750922599996</v>
      </c>
      <c r="D22" s="171">
        <v>4.2392094467000006E-2</v>
      </c>
      <c r="E22" s="171">
        <v>2.9141817847999997E-2</v>
      </c>
      <c r="F22" s="171">
        <v>2.1078385605E-2</v>
      </c>
      <c r="G22" s="169" t="s">
        <v>86</v>
      </c>
    </row>
    <row r="23" spans="1:7" ht="13">
      <c r="A23" s="173" t="s">
        <v>243</v>
      </c>
      <c r="B23" s="174">
        <v>21130.78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1164.7</v>
      </c>
      <c r="C25" s="170">
        <v>5.7832371033000006E-2</v>
      </c>
      <c r="D25" s="180"/>
      <c r="E25" s="170">
        <v>6.3139673450000001E-3</v>
      </c>
      <c r="F25" s="170">
        <v>4.5669161440000001E-3</v>
      </c>
      <c r="G25" s="166" t="s">
        <v>93</v>
      </c>
    </row>
    <row r="26" spans="1:7">
      <c r="A26" s="148" t="s">
        <v>88</v>
      </c>
      <c r="B26" s="177">
        <v>1408</v>
      </c>
      <c r="C26" s="179">
        <v>6.9913263857000002E-2</v>
      </c>
      <c r="D26" s="181"/>
      <c r="E26" s="179">
        <v>7.6329235180000003E-3</v>
      </c>
      <c r="F26" s="179">
        <v>5.5209220659999999E-3</v>
      </c>
      <c r="G26" s="178" t="s">
        <v>94</v>
      </c>
    </row>
    <row r="27" spans="1:7">
      <c r="A27" s="148" t="s">
        <v>89</v>
      </c>
      <c r="B27" s="177">
        <v>1935.2429999999999</v>
      </c>
      <c r="C27" s="179">
        <v>9.6093149493000005E-2</v>
      </c>
      <c r="D27" s="181"/>
      <c r="E27" s="179">
        <v>1.0491166057000002E-2</v>
      </c>
      <c r="F27" s="179">
        <v>7.5882995610000005E-3</v>
      </c>
      <c r="G27" s="178" t="s">
        <v>95</v>
      </c>
    </row>
    <row r="28" spans="1:7">
      <c r="A28" s="148" t="s">
        <v>90</v>
      </c>
      <c r="B28" s="177">
        <v>2648.2139999999999</v>
      </c>
      <c r="C28" s="179">
        <v>0.13149523020699999</v>
      </c>
      <c r="D28" s="181"/>
      <c r="E28" s="179">
        <v>1.4356260597999999E-2</v>
      </c>
      <c r="F28" s="179">
        <v>1.0383936867000001E-2</v>
      </c>
      <c r="G28" s="178" t="s">
        <v>96</v>
      </c>
    </row>
    <row r="29" spans="1:7">
      <c r="A29" s="148" t="s">
        <v>91</v>
      </c>
      <c r="B29" s="177">
        <v>5623.4030000000002</v>
      </c>
      <c r="C29" s="179">
        <v>0.27922617735300004</v>
      </c>
      <c r="D29" s="181"/>
      <c r="E29" s="179">
        <v>3.0485088785999998E-2</v>
      </c>
      <c r="F29" s="179">
        <v>2.2049978487000001E-2</v>
      </c>
      <c r="G29" s="178" t="s">
        <v>97</v>
      </c>
    </row>
    <row r="30" spans="1:7">
      <c r="A30" s="167" t="s">
        <v>92</v>
      </c>
      <c r="B30" s="168">
        <v>7359.6779999999999</v>
      </c>
      <c r="C30" s="171">
        <v>0.36543970874800003</v>
      </c>
      <c r="D30" s="182"/>
      <c r="E30" s="171">
        <v>3.9897627338000001E-2</v>
      </c>
      <c r="F30" s="171">
        <v>2.8858102748999997E-2</v>
      </c>
      <c r="G30" s="169" t="s">
        <v>98</v>
      </c>
    </row>
    <row r="31" spans="1:7" ht="13">
      <c r="A31" s="173" t="s">
        <v>244</v>
      </c>
      <c r="B31" s="174">
        <v>20139.240000000002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531.9855</v>
      </c>
      <c r="C33" s="170">
        <v>1.4943077121999999E-2</v>
      </c>
      <c r="D33" s="170">
        <v>4.1952349310000001E-3</v>
      </c>
      <c r="E33" s="170">
        <v>2.8839521550000002E-3</v>
      </c>
      <c r="F33" s="170">
        <v>2.085973356E-3</v>
      </c>
      <c r="G33" s="166" t="s">
        <v>103</v>
      </c>
    </row>
    <row r="34" spans="1:7">
      <c r="A34" s="148" t="s">
        <v>100</v>
      </c>
      <c r="B34" s="177">
        <v>2602.5021999999999</v>
      </c>
      <c r="C34" s="179">
        <v>7.3102351632999996E-2</v>
      </c>
      <c r="D34" s="179">
        <v>2.0523319033999999E-2</v>
      </c>
      <c r="E34" s="179">
        <v>1.4108451881E-2</v>
      </c>
      <c r="F34" s="179">
        <v>1.0204695897E-2</v>
      </c>
      <c r="G34" s="178" t="s">
        <v>104</v>
      </c>
    </row>
    <row r="35" spans="1:7">
      <c r="A35" s="148" t="s">
        <v>101</v>
      </c>
      <c r="B35" s="177">
        <v>6587.5865999999996</v>
      </c>
      <c r="C35" s="179">
        <v>0.185040409204</v>
      </c>
      <c r="D35" s="179">
        <v>5.1949674223000002E-2</v>
      </c>
      <c r="E35" s="179">
        <v>3.5712034578999997E-2</v>
      </c>
      <c r="F35" s="179">
        <v>2.5830647886000001E-2</v>
      </c>
      <c r="G35" s="178" t="s">
        <v>105</v>
      </c>
    </row>
    <row r="36" spans="1:7">
      <c r="A36" s="167" t="s">
        <v>102</v>
      </c>
      <c r="B36" s="168">
        <v>25878.7245</v>
      </c>
      <c r="C36" s="171">
        <v>0.72691412833399993</v>
      </c>
      <c r="D36" s="171">
        <v>0.20407948900099998</v>
      </c>
      <c r="E36" s="171">
        <v>0.14029142390400001</v>
      </c>
      <c r="F36" s="171">
        <v>0.101473310468</v>
      </c>
      <c r="G36" s="169" t="s">
        <v>106</v>
      </c>
    </row>
    <row r="37" spans="1:7" ht="13">
      <c r="A37" s="173" t="s">
        <v>245</v>
      </c>
      <c r="B37" s="174">
        <v>35600.800000000003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674.56529999999998</v>
      </c>
      <c r="C39" s="170">
        <v>6.3664903034999998E-2</v>
      </c>
      <c r="D39" s="170">
        <v>5.3196185039999996E-3</v>
      </c>
      <c r="E39" s="170">
        <v>3.656892999E-3</v>
      </c>
      <c r="F39" s="170">
        <v>2.6450443540000004E-3</v>
      </c>
      <c r="G39" s="166" t="s">
        <v>110</v>
      </c>
    </row>
    <row r="40" spans="1:7">
      <c r="A40" s="148" t="s">
        <v>108</v>
      </c>
      <c r="B40" s="177">
        <v>3635.4625000000001</v>
      </c>
      <c r="C40" s="179">
        <v>0.34311187893800005</v>
      </c>
      <c r="D40" s="179">
        <v>2.8669238675E-2</v>
      </c>
      <c r="E40" s="179">
        <v>1.9708243760999999E-2</v>
      </c>
      <c r="F40" s="179">
        <v>1.4255046262E-2</v>
      </c>
      <c r="G40" s="178" t="s">
        <v>111</v>
      </c>
    </row>
    <row r="41" spans="1:7">
      <c r="A41" s="167" t="s">
        <v>109</v>
      </c>
      <c r="B41" s="168">
        <v>6285.5325999999995</v>
      </c>
      <c r="C41" s="171">
        <v>0.59322325577900004</v>
      </c>
      <c r="D41" s="171">
        <v>4.9567677923999999E-2</v>
      </c>
      <c r="E41" s="171">
        <v>3.4074566482000003E-2</v>
      </c>
      <c r="F41" s="171">
        <v>2.4646261100000001E-2</v>
      </c>
      <c r="G41" s="169" t="s">
        <v>112</v>
      </c>
    </row>
    <row r="42" spans="1:7" ht="13">
      <c r="A42" s="173" t="s">
        <v>246</v>
      </c>
      <c r="B42" s="174">
        <v>10595.56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745.81500000000005</v>
      </c>
      <c r="C44" s="186">
        <v>0.99999329596999997</v>
      </c>
      <c r="D44" s="186">
        <v>5.8814932740000004E-3</v>
      </c>
      <c r="E44" s="186">
        <v>4.0431454929999999E-3</v>
      </c>
      <c r="F44" s="186">
        <v>2.9244222240000003E-3</v>
      </c>
      <c r="G44" s="185" t="s">
        <v>114</v>
      </c>
    </row>
    <row r="45" spans="1:7" ht="13">
      <c r="A45" s="173" t="s">
        <v>247</v>
      </c>
      <c r="B45" s="174">
        <v>745.82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935.25279999999998</v>
      </c>
      <c r="C47" s="170">
        <v>2.2451928050999999E-2</v>
      </c>
      <c r="D47" s="170">
        <v>7.3753987960000003E-3</v>
      </c>
      <c r="E47" s="170">
        <v>5.0701087310000004E-3</v>
      </c>
      <c r="F47" s="170">
        <v>3.6672285659999997E-3</v>
      </c>
      <c r="G47" s="166" t="s">
        <v>125</v>
      </c>
    </row>
    <row r="48" spans="1:7">
      <c r="A48" s="148" t="s">
        <v>116</v>
      </c>
      <c r="B48" s="177">
        <v>1104.1052999999999</v>
      </c>
      <c r="C48" s="179">
        <v>2.6505446182E-2</v>
      </c>
      <c r="D48" s="179">
        <v>8.7069687470000007E-3</v>
      </c>
      <c r="E48" s="179">
        <v>5.9854767829999999E-3</v>
      </c>
      <c r="F48" s="179">
        <v>4.3293176950000003E-3</v>
      </c>
      <c r="G48" s="178" t="s">
        <v>126</v>
      </c>
    </row>
    <row r="49" spans="1:7">
      <c r="A49" s="148" t="s">
        <v>117</v>
      </c>
      <c r="B49" s="177">
        <v>1616.1723999999999</v>
      </c>
      <c r="C49" s="179">
        <v>3.8798265498999999E-2</v>
      </c>
      <c r="D49" s="179">
        <v>1.2745127277E-2</v>
      </c>
      <c r="E49" s="179">
        <v>8.7614490920000006E-3</v>
      </c>
      <c r="F49" s="179">
        <v>6.3371888249999994E-3</v>
      </c>
      <c r="G49" s="178" t="s">
        <v>127</v>
      </c>
    </row>
    <row r="50" spans="1:7">
      <c r="A50" s="148" t="s">
        <v>118</v>
      </c>
      <c r="B50" s="177">
        <v>1907.7407000000001</v>
      </c>
      <c r="C50" s="179">
        <v>4.5797731840000001E-2</v>
      </c>
      <c r="D50" s="179">
        <v>1.5044433398999999E-2</v>
      </c>
      <c r="E50" s="179">
        <v>1.0342073051E-2</v>
      </c>
      <c r="F50" s="179">
        <v>7.4804600340000003E-3</v>
      </c>
      <c r="G50" s="178" t="s">
        <v>128</v>
      </c>
    </row>
    <row r="51" spans="1:7">
      <c r="A51" s="148" t="s">
        <v>119</v>
      </c>
      <c r="B51" s="177">
        <v>2189.4605000000001</v>
      </c>
      <c r="C51" s="179">
        <v>5.2560772464000004E-2</v>
      </c>
      <c r="D51" s="179">
        <v>1.7266074301000002E-2</v>
      </c>
      <c r="E51" s="179">
        <v>1.1869307204E-2</v>
      </c>
      <c r="F51" s="179">
        <v>8.5851141960000005E-3</v>
      </c>
      <c r="G51" s="178" t="s">
        <v>129</v>
      </c>
    </row>
    <row r="52" spans="1:7">
      <c r="A52" s="148" t="s">
        <v>120</v>
      </c>
      <c r="B52" s="177">
        <v>2384.4636</v>
      </c>
      <c r="C52" s="179">
        <v>5.7242068870000003E-2</v>
      </c>
      <c r="D52" s="179">
        <v>1.8803867750000001E-2</v>
      </c>
      <c r="E52" s="179">
        <v>1.2926440547E-2</v>
      </c>
      <c r="F52" s="179">
        <v>9.3497426890000006E-3</v>
      </c>
      <c r="G52" s="178" t="s">
        <v>130</v>
      </c>
    </row>
    <row r="53" spans="1:7">
      <c r="A53" s="148" t="s">
        <v>121</v>
      </c>
      <c r="B53" s="177">
        <v>5754.1898000000001</v>
      </c>
      <c r="C53" s="179">
        <v>0.13813661438200001</v>
      </c>
      <c r="D53" s="179">
        <v>4.5377511322000005E-2</v>
      </c>
      <c r="E53" s="179">
        <v>3.1194098475000001E-2</v>
      </c>
      <c r="F53" s="179">
        <v>2.2562807841E-2</v>
      </c>
      <c r="G53" s="178" t="s">
        <v>131</v>
      </c>
    </row>
    <row r="54" spans="1:7">
      <c r="A54" s="148" t="s">
        <v>122</v>
      </c>
      <c r="B54" s="177">
        <v>7705.4215000000004</v>
      </c>
      <c r="C54" s="179">
        <v>0.184978402762</v>
      </c>
      <c r="D54" s="179">
        <v>6.0764914524999998E-2</v>
      </c>
      <c r="E54" s="179">
        <v>4.1771941039999996E-2</v>
      </c>
      <c r="F54" s="179">
        <v>3.0213800845E-2</v>
      </c>
      <c r="G54" s="178" t="s">
        <v>132</v>
      </c>
    </row>
    <row r="55" spans="1:7">
      <c r="A55" s="148" t="s">
        <v>123</v>
      </c>
      <c r="B55" s="177">
        <v>7871.4705999999996</v>
      </c>
      <c r="C55" s="179">
        <v>0.188964621725</v>
      </c>
      <c r="D55" s="179">
        <v>6.2074376878E-2</v>
      </c>
      <c r="E55" s="179">
        <v>4.2672111552E-2</v>
      </c>
      <c r="F55" s="179">
        <v>3.0864897535000001E-2</v>
      </c>
      <c r="G55" s="178" t="s">
        <v>133</v>
      </c>
    </row>
    <row r="56" spans="1:7">
      <c r="A56" s="167" t="s">
        <v>124</v>
      </c>
      <c r="B56" s="168">
        <v>10187.516</v>
      </c>
      <c r="C56" s="171">
        <v>0.244564225045</v>
      </c>
      <c r="D56" s="171">
        <v>8.0338699052999993E-2</v>
      </c>
      <c r="E56" s="171">
        <v>5.5227649480000002E-2</v>
      </c>
      <c r="F56" s="171">
        <v>3.9946364975000002E-2</v>
      </c>
      <c r="G56" s="169" t="s">
        <v>134</v>
      </c>
    </row>
    <row r="57" spans="1:7" ht="13">
      <c r="A57" s="173" t="s">
        <v>248</v>
      </c>
      <c r="B57" s="174">
        <v>41655.79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307.16289999999998</v>
      </c>
      <c r="C59" s="170">
        <v>4.7101973980000003E-3</v>
      </c>
      <c r="D59" s="180"/>
      <c r="E59" s="180"/>
      <c r="F59" s="170">
        <v>1.2044193409999999E-3</v>
      </c>
      <c r="G59" s="166" t="s">
        <v>164</v>
      </c>
    </row>
    <row r="60" spans="1:7">
      <c r="A60" s="148" t="s">
        <v>136</v>
      </c>
      <c r="B60" s="177">
        <v>411.39400000000001</v>
      </c>
      <c r="C60" s="179">
        <v>6.3085318850000004E-3</v>
      </c>
      <c r="D60" s="181"/>
      <c r="E60" s="181"/>
      <c r="F60" s="179">
        <v>1.6131208899999999E-3</v>
      </c>
      <c r="G60" s="178" t="s">
        <v>165</v>
      </c>
    </row>
    <row r="61" spans="1:7">
      <c r="A61" s="148" t="s">
        <v>137</v>
      </c>
      <c r="B61" s="177">
        <v>432.37549999999999</v>
      </c>
      <c r="C61" s="179">
        <v>6.6302732369999994E-3</v>
      </c>
      <c r="D61" s="181"/>
      <c r="E61" s="181"/>
      <c r="F61" s="179">
        <v>1.6953916469999999E-3</v>
      </c>
      <c r="G61" s="178" t="s">
        <v>166</v>
      </c>
    </row>
    <row r="62" spans="1:7">
      <c r="A62" s="148" t="s">
        <v>138</v>
      </c>
      <c r="B62" s="177">
        <v>432.58730000000003</v>
      </c>
      <c r="C62" s="179">
        <v>6.6335210889999999E-3</v>
      </c>
      <c r="D62" s="181"/>
      <c r="E62" s="181"/>
      <c r="F62" s="179">
        <v>1.6962221380000001E-3</v>
      </c>
      <c r="G62" s="178" t="s">
        <v>167</v>
      </c>
    </row>
    <row r="63" spans="1:7">
      <c r="A63" s="148" t="s">
        <v>139</v>
      </c>
      <c r="B63" s="177">
        <v>433.42910000000001</v>
      </c>
      <c r="C63" s="179">
        <v>6.646429693E-3</v>
      </c>
      <c r="D63" s="181"/>
      <c r="E63" s="181"/>
      <c r="F63" s="179">
        <v>1.6995229279999999E-3</v>
      </c>
      <c r="G63" s="178" t="s">
        <v>168</v>
      </c>
    </row>
    <row r="64" spans="1:7">
      <c r="A64" s="148" t="s">
        <v>140</v>
      </c>
      <c r="B64" s="177">
        <v>434.76080000000002</v>
      </c>
      <c r="C64" s="179">
        <v>6.6668506809999997E-3</v>
      </c>
      <c r="D64" s="181"/>
      <c r="E64" s="181"/>
      <c r="F64" s="179">
        <v>1.7047446690000002E-3</v>
      </c>
      <c r="G64" s="178" t="s">
        <v>169</v>
      </c>
    </row>
    <row r="65" spans="1:7">
      <c r="A65" s="148" t="s">
        <v>141</v>
      </c>
      <c r="B65" s="177">
        <v>475.17259999999999</v>
      </c>
      <c r="C65" s="179">
        <v>7.2865464689999999E-3</v>
      </c>
      <c r="D65" s="181"/>
      <c r="E65" s="181"/>
      <c r="F65" s="179">
        <v>1.8632037589999999E-3</v>
      </c>
      <c r="G65" s="178" t="s">
        <v>170</v>
      </c>
    </row>
    <row r="66" spans="1:7">
      <c r="A66" s="148" t="s">
        <v>142</v>
      </c>
      <c r="B66" s="177">
        <v>600.12279999999998</v>
      </c>
      <c r="C66" s="179">
        <v>9.2025985270000003E-3</v>
      </c>
      <c r="D66" s="181"/>
      <c r="E66" s="181"/>
      <c r="F66" s="179">
        <v>2.3531471650000001E-3</v>
      </c>
      <c r="G66" s="178" t="s">
        <v>171</v>
      </c>
    </row>
    <row r="67" spans="1:7">
      <c r="A67" s="148" t="s">
        <v>143</v>
      </c>
      <c r="B67" s="177">
        <v>602.42780000000005</v>
      </c>
      <c r="C67" s="179">
        <v>9.2379446089999994E-3</v>
      </c>
      <c r="D67" s="181"/>
      <c r="E67" s="181"/>
      <c r="F67" s="179">
        <v>2.3621853230000002E-3</v>
      </c>
      <c r="G67" s="178" t="s">
        <v>172</v>
      </c>
    </row>
    <row r="68" spans="1:7">
      <c r="A68" s="148" t="s">
        <v>144</v>
      </c>
      <c r="B68" s="177">
        <v>659.26</v>
      </c>
      <c r="C68" s="179">
        <v>1.0109439442999999E-2</v>
      </c>
      <c r="D68" s="181"/>
      <c r="E68" s="181"/>
      <c r="F68" s="179">
        <v>2.5850305980000001E-3</v>
      </c>
      <c r="G68" s="178" t="s">
        <v>173</v>
      </c>
    </row>
    <row r="69" spans="1:7">
      <c r="A69" s="148" t="s">
        <v>145</v>
      </c>
      <c r="B69" s="177">
        <v>691.22630000000004</v>
      </c>
      <c r="C69" s="179">
        <v>1.0599627493999999E-2</v>
      </c>
      <c r="D69" s="181"/>
      <c r="E69" s="181"/>
      <c r="F69" s="179">
        <v>2.7103739580000004E-3</v>
      </c>
      <c r="G69" s="178" t="s">
        <v>174</v>
      </c>
    </row>
    <row r="70" spans="1:7">
      <c r="A70" s="148" t="s">
        <v>146</v>
      </c>
      <c r="B70" s="177">
        <v>717.06420000000003</v>
      </c>
      <c r="C70" s="179">
        <v>1.0995839435999999E-2</v>
      </c>
      <c r="D70" s="181"/>
      <c r="E70" s="181"/>
      <c r="F70" s="179">
        <v>2.8116871910000003E-3</v>
      </c>
      <c r="G70" s="178" t="s">
        <v>175</v>
      </c>
    </row>
    <row r="71" spans="1:7">
      <c r="A71" s="148" t="s">
        <v>147</v>
      </c>
      <c r="B71" s="177">
        <v>1078.7388000000001</v>
      </c>
      <c r="C71" s="179">
        <v>1.6541947902E-2</v>
      </c>
      <c r="D71" s="181"/>
      <c r="E71" s="181"/>
      <c r="F71" s="179">
        <v>4.2298528730000005E-3</v>
      </c>
      <c r="G71" s="178" t="s">
        <v>176</v>
      </c>
    </row>
    <row r="72" spans="1:7">
      <c r="A72" s="148" t="s">
        <v>148</v>
      </c>
      <c r="B72" s="177">
        <v>1392.0596</v>
      </c>
      <c r="C72" s="179">
        <v>2.1346573776000001E-2</v>
      </c>
      <c r="D72" s="181"/>
      <c r="E72" s="181"/>
      <c r="F72" s="179">
        <v>5.4584180140000004E-3</v>
      </c>
      <c r="G72" s="178" t="s">
        <v>177</v>
      </c>
    </row>
    <row r="73" spans="1:7">
      <c r="A73" s="148" t="s">
        <v>149</v>
      </c>
      <c r="B73" s="177">
        <v>1527.4974999999999</v>
      </c>
      <c r="C73" s="179">
        <v>2.3423449741E-2</v>
      </c>
      <c r="D73" s="181"/>
      <c r="E73" s="181"/>
      <c r="F73" s="179">
        <v>5.9894848390000003E-3</v>
      </c>
      <c r="G73" s="178" t="s">
        <v>178</v>
      </c>
    </row>
    <row r="74" spans="1:7">
      <c r="A74" s="148" t="s">
        <v>150</v>
      </c>
      <c r="B74" s="177">
        <v>1575.1994</v>
      </c>
      <c r="C74" s="179">
        <v>2.4154935754000004E-2</v>
      </c>
      <c r="D74" s="181"/>
      <c r="E74" s="181"/>
      <c r="F74" s="179">
        <v>6.1765292090000005E-3</v>
      </c>
      <c r="G74" s="178" t="s">
        <v>179</v>
      </c>
    </row>
    <row r="75" spans="1:7">
      <c r="A75" s="148" t="s">
        <v>151</v>
      </c>
      <c r="B75" s="177">
        <v>1627.933</v>
      </c>
      <c r="C75" s="179">
        <v>2.4963580501000001E-2</v>
      </c>
      <c r="D75" s="181"/>
      <c r="E75" s="181"/>
      <c r="F75" s="179">
        <v>6.3833034249999995E-3</v>
      </c>
      <c r="G75" s="178" t="s">
        <v>180</v>
      </c>
    </row>
    <row r="76" spans="1:7">
      <c r="A76" s="148" t="s">
        <v>152</v>
      </c>
      <c r="B76" s="177">
        <v>1684.8759</v>
      </c>
      <c r="C76" s="179">
        <v>2.5836772867E-2</v>
      </c>
      <c r="D76" s="181"/>
      <c r="E76" s="181"/>
      <c r="F76" s="179">
        <v>6.6065827660000001E-3</v>
      </c>
      <c r="G76" s="178" t="s">
        <v>181</v>
      </c>
    </row>
    <row r="77" spans="1:7">
      <c r="A77" s="148" t="s">
        <v>153</v>
      </c>
      <c r="B77" s="177">
        <v>1720.9731999999999</v>
      </c>
      <c r="C77" s="179">
        <v>2.6390307844E-2</v>
      </c>
      <c r="D77" s="181"/>
      <c r="E77" s="181"/>
      <c r="F77" s="179">
        <v>6.7481242300000003E-3</v>
      </c>
      <c r="G77" s="178" t="s">
        <v>182</v>
      </c>
    </row>
    <row r="78" spans="1:7">
      <c r="A78" s="148" t="s">
        <v>154</v>
      </c>
      <c r="B78" s="177">
        <v>2079.7069999999999</v>
      </c>
      <c r="C78" s="179">
        <v>3.1891320535999995E-2</v>
      </c>
      <c r="D78" s="181"/>
      <c r="E78" s="181"/>
      <c r="F78" s="179">
        <v>8.1547587129999991E-3</v>
      </c>
      <c r="G78" s="178" t="s">
        <v>183</v>
      </c>
    </row>
    <row r="79" spans="1:7">
      <c r="A79" s="148" t="s">
        <v>155</v>
      </c>
      <c r="B79" s="177">
        <v>2209.9050999999999</v>
      </c>
      <c r="C79" s="179">
        <v>3.3887846652000002E-2</v>
      </c>
      <c r="D79" s="181"/>
      <c r="E79" s="181"/>
      <c r="F79" s="179">
        <v>8.6652797090000008E-3</v>
      </c>
      <c r="G79" s="178" t="s">
        <v>184</v>
      </c>
    </row>
    <row r="80" spans="1:7">
      <c r="A80" s="148" t="s">
        <v>156</v>
      </c>
      <c r="B80" s="177">
        <v>2900.2865999999999</v>
      </c>
      <c r="C80" s="179">
        <v>4.4474519539000001E-2</v>
      </c>
      <c r="D80" s="181"/>
      <c r="E80" s="181"/>
      <c r="F80" s="179">
        <v>1.1372341114E-2</v>
      </c>
      <c r="G80" s="178" t="s">
        <v>185</v>
      </c>
    </row>
    <row r="81" spans="1:7">
      <c r="A81" s="148" t="s">
        <v>157</v>
      </c>
      <c r="B81" s="177">
        <v>3142.3076999999998</v>
      </c>
      <c r="C81" s="179">
        <v>4.8185798328000004E-2</v>
      </c>
      <c r="D81" s="181"/>
      <c r="E81" s="181"/>
      <c r="F81" s="179">
        <v>1.2321332329000002E-2</v>
      </c>
      <c r="G81" s="178" t="s">
        <v>186</v>
      </c>
    </row>
    <row r="82" spans="1:7">
      <c r="A82" s="148" t="s">
        <v>158</v>
      </c>
      <c r="B82" s="177">
        <v>3413.7473</v>
      </c>
      <c r="C82" s="179">
        <v>5.2348195862000006E-2</v>
      </c>
      <c r="D82" s="181"/>
      <c r="E82" s="181"/>
      <c r="F82" s="179">
        <v>1.3385676702999999E-2</v>
      </c>
      <c r="G82" s="178" t="s">
        <v>187</v>
      </c>
    </row>
    <row r="83" spans="1:7">
      <c r="A83" s="148" t="s">
        <v>159</v>
      </c>
      <c r="B83" s="177">
        <v>4629.7681000000002</v>
      </c>
      <c r="C83" s="179">
        <v>7.0995298127999998E-2</v>
      </c>
      <c r="D83" s="181"/>
      <c r="E83" s="181"/>
      <c r="F83" s="179">
        <v>1.8153827319000001E-2</v>
      </c>
      <c r="G83" s="178" t="s">
        <v>188</v>
      </c>
    </row>
    <row r="84" spans="1:7">
      <c r="A84" s="148" t="s">
        <v>160</v>
      </c>
      <c r="B84" s="177">
        <v>4759.2755999999999</v>
      </c>
      <c r="C84" s="179">
        <v>7.2981234221000002E-2</v>
      </c>
      <c r="D84" s="181"/>
      <c r="E84" s="181"/>
      <c r="F84" s="179">
        <v>1.8661640397000002E-2</v>
      </c>
      <c r="G84" s="178" t="s">
        <v>189</v>
      </c>
    </row>
    <row r="85" spans="1:7">
      <c r="A85" s="148" t="s">
        <v>161</v>
      </c>
      <c r="B85" s="177">
        <v>5548.3296</v>
      </c>
      <c r="C85" s="179">
        <v>8.5081003098999991E-2</v>
      </c>
      <c r="D85" s="181"/>
      <c r="E85" s="181"/>
      <c r="F85" s="179">
        <v>2.1755607470999999E-2</v>
      </c>
      <c r="G85" s="178" t="s">
        <v>190</v>
      </c>
    </row>
    <row r="86" spans="1:7">
      <c r="A86" s="148" t="s">
        <v>162</v>
      </c>
      <c r="B86" s="177">
        <v>5613.3500999999997</v>
      </c>
      <c r="C86" s="179">
        <v>8.6078061629999994E-2</v>
      </c>
      <c r="D86" s="181"/>
      <c r="E86" s="181"/>
      <c r="F86" s="179">
        <v>2.2010559966000001E-2</v>
      </c>
      <c r="G86" s="178" t="s">
        <v>191</v>
      </c>
    </row>
    <row r="87" spans="1:7">
      <c r="A87" s="167" t="s">
        <v>163</v>
      </c>
      <c r="B87" s="168">
        <v>14111.3794</v>
      </c>
      <c r="C87" s="171">
        <v>0.21639131072200002</v>
      </c>
      <c r="D87" s="182"/>
      <c r="E87" s="182"/>
      <c r="F87" s="171">
        <v>5.5332262724000006E-2</v>
      </c>
      <c r="G87" s="169" t="s">
        <v>192</v>
      </c>
    </row>
    <row r="88" spans="1:7" ht="13">
      <c r="A88" s="173" t="s">
        <v>249</v>
      </c>
      <c r="B88" s="174">
        <v>65212.32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1277.806</v>
      </c>
      <c r="C90" s="186">
        <v>0.99999686964400003</v>
      </c>
      <c r="D90" s="186">
        <v>1.0076771577999999E-2</v>
      </c>
      <c r="E90" s="186">
        <v>6.9271274639999998E-3</v>
      </c>
      <c r="F90" s="186">
        <v>5.0104171459999999E-3</v>
      </c>
      <c r="G90" s="185" t="s">
        <v>194</v>
      </c>
    </row>
    <row r="91" spans="1:7" ht="13">
      <c r="A91" s="173" t="s">
        <v>250</v>
      </c>
      <c r="B91" s="174">
        <v>1277.81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463.38159999999999</v>
      </c>
      <c r="C93" s="186">
        <v>1.0000034528899999</v>
      </c>
      <c r="D93" s="186">
        <v>3.654224927E-3</v>
      </c>
      <c r="E93" s="187"/>
      <c r="F93" s="186">
        <v>1.8169699580000002E-3</v>
      </c>
      <c r="G93" s="185" t="s">
        <v>196</v>
      </c>
    </row>
    <row r="94" spans="1:7" ht="13">
      <c r="A94" s="173" t="s">
        <v>251</v>
      </c>
      <c r="B94" s="174">
        <v>463.38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2138.9209999999998</v>
      </c>
      <c r="C96" s="170">
        <v>0.37850175720499996</v>
      </c>
      <c r="D96" s="170">
        <v>1.6867520061999999E-2</v>
      </c>
      <c r="E96" s="170">
        <v>1.1595326991999999E-2</v>
      </c>
      <c r="F96" s="170">
        <v>8.3869432860000006E-3</v>
      </c>
      <c r="G96" s="166" t="s">
        <v>199</v>
      </c>
    </row>
    <row r="97" spans="1:7">
      <c r="A97" s="167" t="s">
        <v>198</v>
      </c>
      <c r="B97" s="168">
        <v>3512.1039999999998</v>
      </c>
      <c r="C97" s="171">
        <v>0.62149912759100001</v>
      </c>
      <c r="D97" s="171">
        <v>2.7696434175000003E-2</v>
      </c>
      <c r="E97" s="171">
        <v>1.9039503706999999E-2</v>
      </c>
      <c r="F97" s="171">
        <v>1.3771344085999998E-2</v>
      </c>
      <c r="G97" s="169" t="s">
        <v>200</v>
      </c>
    </row>
    <row r="98" spans="1:7" ht="13">
      <c r="A98" s="173" t="s">
        <v>252</v>
      </c>
      <c r="B98" s="174">
        <v>5651.02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401.89510000000001</v>
      </c>
      <c r="C100" s="170">
        <v>5.2592643483000003E-2</v>
      </c>
      <c r="D100" s="170">
        <v>3.1693427019999997E-3</v>
      </c>
      <c r="E100" s="170">
        <v>2.1787177279999998E-3</v>
      </c>
      <c r="F100" s="170">
        <v>1.5758746630000001E-3</v>
      </c>
      <c r="G100" s="166" t="s">
        <v>206</v>
      </c>
    </row>
    <row r="101" spans="1:7">
      <c r="A101" s="148" t="s">
        <v>202</v>
      </c>
      <c r="B101" s="177">
        <v>449.26479999999998</v>
      </c>
      <c r="C101" s="179">
        <v>5.8791519120000003E-2</v>
      </c>
      <c r="D101" s="179">
        <v>3.5428999140000002E-3</v>
      </c>
      <c r="E101" s="179">
        <v>2.4355141040000002E-3</v>
      </c>
      <c r="F101" s="179">
        <v>1.7616164400000001E-3</v>
      </c>
      <c r="G101" s="178" t="s">
        <v>207</v>
      </c>
    </row>
    <row r="102" spans="1:7">
      <c r="A102" s="148" t="s">
        <v>203</v>
      </c>
      <c r="B102" s="177">
        <v>617.77589999999998</v>
      </c>
      <c r="C102" s="179">
        <v>8.0843154498000003E-2</v>
      </c>
      <c r="D102" s="179">
        <v>4.8717775870000006E-3</v>
      </c>
      <c r="E102" s="179">
        <v>3.3490313889999999E-3</v>
      </c>
      <c r="F102" s="179">
        <v>2.4223669019999999E-3</v>
      </c>
      <c r="G102" s="178" t="s">
        <v>208</v>
      </c>
    </row>
    <row r="103" spans="1:7">
      <c r="A103" s="148" t="s">
        <v>204</v>
      </c>
      <c r="B103" s="177">
        <v>1282.6092000000001</v>
      </c>
      <c r="C103" s="179">
        <v>0.16784431654900001</v>
      </c>
      <c r="D103" s="179">
        <v>1.0114649589E-2</v>
      </c>
      <c r="E103" s="179">
        <v>6.9531661420000005E-3</v>
      </c>
      <c r="F103" s="179">
        <v>5.0292510189999997E-3</v>
      </c>
      <c r="G103" s="178" t="s">
        <v>209</v>
      </c>
    </row>
    <row r="104" spans="1:7">
      <c r="A104" s="167" t="s">
        <v>205</v>
      </c>
      <c r="B104" s="168">
        <v>4890.1125000000002</v>
      </c>
      <c r="C104" s="171">
        <v>0.63992803919600005</v>
      </c>
      <c r="D104" s="182"/>
      <c r="E104" s="182"/>
      <c r="F104" s="171">
        <v>1.9174666199E-2</v>
      </c>
      <c r="G104" s="169" t="s">
        <v>210</v>
      </c>
    </row>
    <row r="105" spans="1:7" ht="13">
      <c r="A105" s="173" t="s">
        <v>253</v>
      </c>
      <c r="B105" s="174">
        <v>7641.66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1939.576</v>
      </c>
      <c r="C107" s="170">
        <v>0.49865564928099998</v>
      </c>
      <c r="D107" s="180"/>
      <c r="E107" s="170">
        <v>1.0514655728E-2</v>
      </c>
      <c r="F107" s="170">
        <v>7.605289728E-3</v>
      </c>
      <c r="G107" s="166" t="s">
        <v>213</v>
      </c>
    </row>
    <row r="108" spans="1:7">
      <c r="A108" s="167" t="s">
        <v>212</v>
      </c>
      <c r="B108" s="168">
        <v>1950.0309999999999</v>
      </c>
      <c r="C108" s="171">
        <v>0.50134357943300001</v>
      </c>
      <c r="D108" s="182"/>
      <c r="E108" s="171">
        <v>1.0571333438E-2</v>
      </c>
      <c r="F108" s="171">
        <v>7.6462849269999999E-3</v>
      </c>
      <c r="G108" s="169" t="s">
        <v>214</v>
      </c>
    </row>
    <row r="109" spans="1:7" ht="13">
      <c r="A109" s="173" t="s">
        <v>254</v>
      </c>
      <c r="B109" s="174">
        <v>3889.61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409.01620000000003</v>
      </c>
      <c r="C111" s="170">
        <v>0.42398279257799998</v>
      </c>
      <c r="D111" s="180"/>
      <c r="E111" s="170">
        <v>2.2173219969999999E-3</v>
      </c>
      <c r="F111" s="170">
        <v>1.6037972759999999E-3</v>
      </c>
      <c r="G111" s="166" t="s">
        <v>217</v>
      </c>
    </row>
    <row r="112" spans="1:7">
      <c r="A112" s="167" t="s">
        <v>216</v>
      </c>
      <c r="B112" s="168">
        <v>555.68740000000003</v>
      </c>
      <c r="C112" s="171">
        <v>0.57602093915200003</v>
      </c>
      <c r="D112" s="182"/>
      <c r="E112" s="171">
        <v>3.0124427729999997E-3</v>
      </c>
      <c r="F112" s="171">
        <v>2.1789111E-3</v>
      </c>
      <c r="G112" s="169" t="s">
        <v>218</v>
      </c>
    </row>
    <row r="113" spans="1:7" ht="13">
      <c r="A113" s="173" t="s">
        <v>255</v>
      </c>
      <c r="B113" s="174">
        <v>964.7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1057.5409999999999</v>
      </c>
      <c r="C115" s="170">
        <v>3.1924031298000005E-2</v>
      </c>
      <c r="D115" s="180"/>
      <c r="E115" s="170">
        <v>5.7330465699999998E-3</v>
      </c>
      <c r="F115" s="170">
        <v>4.1467339790000005E-3</v>
      </c>
      <c r="G115" s="166" t="s">
        <v>229</v>
      </c>
    </row>
    <row r="116" spans="1:7">
      <c r="A116" s="148" t="s">
        <v>220</v>
      </c>
      <c r="B116" s="177">
        <v>2322.7869999999998</v>
      </c>
      <c r="C116" s="179">
        <v>7.0118061509000004E-2</v>
      </c>
      <c r="D116" s="181"/>
      <c r="E116" s="179">
        <v>1.2592084885999999E-2</v>
      </c>
      <c r="F116" s="179">
        <v>9.1079019910000007E-3</v>
      </c>
      <c r="G116" s="178" t="s">
        <v>230</v>
      </c>
    </row>
    <row r="117" spans="1:7">
      <c r="A117" s="148" t="s">
        <v>221</v>
      </c>
      <c r="B117" s="177">
        <v>2372.741</v>
      </c>
      <c r="C117" s="179">
        <v>7.1626024849999997E-2</v>
      </c>
      <c r="D117" s="181"/>
      <c r="E117" s="179">
        <v>1.2862891038E-2</v>
      </c>
      <c r="F117" s="179">
        <v>9.3037770910000001E-3</v>
      </c>
      <c r="G117" s="178" t="s">
        <v>231</v>
      </c>
    </row>
    <row r="118" spans="1:7">
      <c r="A118" s="148" t="s">
        <v>222</v>
      </c>
      <c r="B118" s="177">
        <v>2576.08</v>
      </c>
      <c r="C118" s="179">
        <v>7.7764227150999995E-2</v>
      </c>
      <c r="D118" s="181"/>
      <c r="E118" s="179">
        <v>1.3965214215999999E-2</v>
      </c>
      <c r="F118" s="179">
        <v>1.0101091559999999E-2</v>
      </c>
      <c r="G118" s="178" t="s">
        <v>232</v>
      </c>
    </row>
    <row r="119" spans="1:7">
      <c r="A119" s="148" t="s">
        <v>223</v>
      </c>
      <c r="B119" s="177">
        <v>2579.652</v>
      </c>
      <c r="C119" s="179">
        <v>7.7872055253999997E-2</v>
      </c>
      <c r="D119" s="181"/>
      <c r="E119" s="179">
        <v>1.3984578423000001E-2</v>
      </c>
      <c r="F119" s="179">
        <v>1.0115097763E-2</v>
      </c>
      <c r="G119" s="178" t="s">
        <v>233</v>
      </c>
    </row>
    <row r="120" spans="1:7">
      <c r="A120" s="148" t="s">
        <v>224</v>
      </c>
      <c r="B120" s="177">
        <v>2727.8519999999999</v>
      </c>
      <c r="C120" s="179">
        <v>8.2345774418000006E-2</v>
      </c>
      <c r="D120" s="181"/>
      <c r="E120" s="179">
        <v>1.4787986991999999E-2</v>
      </c>
      <c r="F120" s="179">
        <v>1.0696206179E-2</v>
      </c>
      <c r="G120" s="178" t="s">
        <v>234</v>
      </c>
    </row>
    <row r="121" spans="1:7">
      <c r="A121" s="148" t="s">
        <v>225</v>
      </c>
      <c r="B121" s="177">
        <v>2883.8130000000001</v>
      </c>
      <c r="C121" s="179">
        <v>8.7053775191000007E-2</v>
      </c>
      <c r="D121" s="181"/>
      <c r="E121" s="179">
        <v>1.5633468800000001E-2</v>
      </c>
      <c r="F121" s="179">
        <v>1.1307746326000002E-2</v>
      </c>
      <c r="G121" s="178" t="s">
        <v>235</v>
      </c>
    </row>
    <row r="122" spans="1:7">
      <c r="A122" s="148" t="s">
        <v>226</v>
      </c>
      <c r="B122" s="177">
        <v>2966.0990000000002</v>
      </c>
      <c r="C122" s="179">
        <v>8.9537745872999994E-2</v>
      </c>
      <c r="D122" s="181"/>
      <c r="E122" s="179">
        <v>1.6079550293999999E-2</v>
      </c>
      <c r="F122" s="179">
        <v>1.1630398736000001E-2</v>
      </c>
      <c r="G122" s="178" t="s">
        <v>236</v>
      </c>
    </row>
    <row r="123" spans="1:7">
      <c r="A123" s="148" t="s">
        <v>227</v>
      </c>
      <c r="B123" s="177">
        <v>5928.4210000000003</v>
      </c>
      <c r="C123" s="179">
        <v>0.17896147530099998</v>
      </c>
      <c r="D123" s="181"/>
      <c r="E123" s="179">
        <v>3.2138625053999996E-2</v>
      </c>
      <c r="F123" s="179">
        <v>2.3245987440999996E-2</v>
      </c>
      <c r="G123" s="178" t="s">
        <v>237</v>
      </c>
    </row>
    <row r="124" spans="1:7">
      <c r="A124" s="167" t="s">
        <v>228</v>
      </c>
      <c r="B124" s="168">
        <v>7711.8149999999996</v>
      </c>
      <c r="C124" s="171">
        <v>0.23279685934</v>
      </c>
      <c r="D124" s="182"/>
      <c r="E124" s="171">
        <v>4.1806600909999998E-2</v>
      </c>
      <c r="F124" s="171">
        <v>3.0238870458E-2</v>
      </c>
      <c r="G124" s="169" t="s">
        <v>238</v>
      </c>
    </row>
    <row r="125" spans="1:7" ht="13">
      <c r="A125" s="173" t="s">
        <v>256</v>
      </c>
      <c r="B125" s="174">
        <v>33126.800000000003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03/09/2024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944.21090000000004</v>
      </c>
      <c r="C6" s="170">
        <v>0.8</v>
      </c>
      <c r="D6" s="165">
        <v>755.36869999999999</v>
      </c>
      <c r="E6" s="170">
        <v>0.01</v>
      </c>
      <c r="F6" s="166" t="s">
        <v>80</v>
      </c>
    </row>
    <row r="7" spans="1:6">
      <c r="A7" s="148" t="s">
        <v>69</v>
      </c>
      <c r="B7" s="177">
        <v>1380.4236000000001</v>
      </c>
      <c r="C7" s="179">
        <v>0.8</v>
      </c>
      <c r="D7" s="177">
        <v>1104.3389</v>
      </c>
      <c r="E7" s="179">
        <v>0.01</v>
      </c>
      <c r="F7" s="178" t="s">
        <v>81</v>
      </c>
    </row>
    <row r="8" spans="1:6">
      <c r="A8" s="148" t="s">
        <v>70</v>
      </c>
      <c r="B8" s="177">
        <v>1598.9713999999999</v>
      </c>
      <c r="C8" s="179">
        <v>0.85</v>
      </c>
      <c r="D8" s="177">
        <v>1359.1257000000001</v>
      </c>
      <c r="E8" s="179">
        <v>0.02</v>
      </c>
      <c r="F8" s="178" t="s">
        <v>82</v>
      </c>
    </row>
    <row r="9" spans="1:6">
      <c r="A9" s="148" t="s">
        <v>71</v>
      </c>
      <c r="B9" s="177">
        <v>2363.8703</v>
      </c>
      <c r="C9" s="179">
        <v>1</v>
      </c>
      <c r="D9" s="177">
        <v>2363.8703</v>
      </c>
      <c r="E9" s="179">
        <v>0.03</v>
      </c>
      <c r="F9" s="178" t="s">
        <v>83</v>
      </c>
    </row>
    <row r="10" spans="1:6">
      <c r="A10" s="148" t="s">
        <v>72</v>
      </c>
      <c r="B10" s="177">
        <v>2876.7822000000001</v>
      </c>
      <c r="C10" s="179">
        <v>1</v>
      </c>
      <c r="D10" s="177">
        <v>2876.7822000000001</v>
      </c>
      <c r="E10" s="179">
        <v>0.03</v>
      </c>
      <c r="F10" s="178" t="s">
        <v>84</v>
      </c>
    </row>
    <row r="11" spans="1:6">
      <c r="A11" s="148" t="s">
        <v>73</v>
      </c>
      <c r="B11" s="177">
        <v>4513.4004999999997</v>
      </c>
      <c r="C11" s="179">
        <v>0.3</v>
      </c>
      <c r="D11" s="177">
        <v>1354.0201999999999</v>
      </c>
      <c r="E11" s="179">
        <v>0.02</v>
      </c>
      <c r="F11" s="178" t="s">
        <v>85</v>
      </c>
    </row>
    <row r="12" spans="1:6">
      <c r="A12" s="167" t="s">
        <v>74</v>
      </c>
      <c r="B12" s="168">
        <v>5375.6178</v>
      </c>
      <c r="C12" s="171">
        <v>0.8</v>
      </c>
      <c r="D12" s="168">
        <v>4300.4942000000001</v>
      </c>
      <c r="E12" s="171">
        <v>0.05</v>
      </c>
      <c r="F12" s="169" t="s">
        <v>86</v>
      </c>
    </row>
    <row r="13" spans="1:6" ht="13">
      <c r="A13" s="173" t="s">
        <v>257</v>
      </c>
      <c r="B13" s="174">
        <v>19053.28</v>
      </c>
      <c r="C13" s="176"/>
      <c r="D13" s="174">
        <v>14114</v>
      </c>
      <c r="E13" s="175">
        <v>0.16</v>
      </c>
      <c r="F13" s="172"/>
    </row>
    <row r="15" spans="1:6">
      <c r="A15" s="183" t="s">
        <v>99</v>
      </c>
      <c r="B15" s="184">
        <v>531.9855</v>
      </c>
      <c r="C15" s="186">
        <v>0.9</v>
      </c>
      <c r="D15" s="184">
        <v>478.7869</v>
      </c>
      <c r="E15" s="186">
        <v>0.01</v>
      </c>
      <c r="F15" s="185" t="s">
        <v>103</v>
      </c>
    </row>
    <row r="16" spans="1:6" ht="13">
      <c r="A16" s="173" t="s">
        <v>258</v>
      </c>
      <c r="B16" s="174">
        <v>531.99</v>
      </c>
      <c r="C16" s="176"/>
      <c r="D16" s="174">
        <v>478.79</v>
      </c>
      <c r="E16" s="175">
        <v>0.01</v>
      </c>
      <c r="F16" s="172"/>
    </row>
    <row r="18" spans="1:6">
      <c r="A18" s="183" t="s">
        <v>108</v>
      </c>
      <c r="B18" s="184">
        <v>3635.462</v>
      </c>
      <c r="C18" s="186">
        <v>0.55000000000000004</v>
      </c>
      <c r="D18" s="184">
        <v>1999.5039999999999</v>
      </c>
      <c r="E18" s="186">
        <v>0.02</v>
      </c>
      <c r="F18" s="185" t="s">
        <v>111</v>
      </c>
    </row>
    <row r="19" spans="1:6" ht="13">
      <c r="A19" s="173" t="s">
        <v>259</v>
      </c>
      <c r="B19" s="174">
        <v>3635.46</v>
      </c>
      <c r="C19" s="176"/>
      <c r="D19" s="174">
        <v>1999.5</v>
      </c>
      <c r="E19" s="175">
        <v>0.02</v>
      </c>
      <c r="F19" s="172"/>
    </row>
    <row r="21" spans="1:6">
      <c r="A21" s="164" t="s">
        <v>116</v>
      </c>
      <c r="B21" s="165">
        <v>1104.105</v>
      </c>
      <c r="C21" s="170">
        <v>1</v>
      </c>
      <c r="D21" s="165">
        <v>1104.1052999999999</v>
      </c>
      <c r="E21" s="170">
        <v>0.01</v>
      </c>
      <c r="F21" s="166" t="s">
        <v>126</v>
      </c>
    </row>
    <row r="22" spans="1:6">
      <c r="A22" s="148" t="s">
        <v>117</v>
      </c>
      <c r="B22" s="177">
        <v>1616.172</v>
      </c>
      <c r="C22" s="179">
        <v>0.4</v>
      </c>
      <c r="D22" s="177">
        <v>646.46889999999996</v>
      </c>
      <c r="E22" s="179">
        <v>0.01</v>
      </c>
      <c r="F22" s="178" t="s">
        <v>127</v>
      </c>
    </row>
    <row r="23" spans="1:6">
      <c r="A23" s="148" t="s">
        <v>118</v>
      </c>
      <c r="B23" s="177">
        <v>1907.741</v>
      </c>
      <c r="C23" s="179">
        <v>0.45</v>
      </c>
      <c r="D23" s="177">
        <v>858.48329999999999</v>
      </c>
      <c r="E23" s="179">
        <v>0.01</v>
      </c>
      <c r="F23" s="178" t="s">
        <v>128</v>
      </c>
    </row>
    <row r="24" spans="1:6">
      <c r="A24" s="148" t="s">
        <v>119</v>
      </c>
      <c r="B24" s="177">
        <v>2189.4609999999998</v>
      </c>
      <c r="C24" s="179">
        <v>0.25</v>
      </c>
      <c r="D24" s="177">
        <v>547.36509999999998</v>
      </c>
      <c r="E24" s="179">
        <v>0.01</v>
      </c>
      <c r="F24" s="178" t="s">
        <v>129</v>
      </c>
    </row>
    <row r="25" spans="1:6">
      <c r="A25" s="148" t="s">
        <v>120</v>
      </c>
      <c r="B25" s="177">
        <v>2384.4639999999999</v>
      </c>
      <c r="C25" s="179">
        <v>0.4</v>
      </c>
      <c r="D25" s="177">
        <v>953.78539999999998</v>
      </c>
      <c r="E25" s="179">
        <v>0.01</v>
      </c>
      <c r="F25" s="178" t="s">
        <v>130</v>
      </c>
    </row>
    <row r="26" spans="1:6">
      <c r="A26" s="148" t="s">
        <v>121</v>
      </c>
      <c r="B26" s="177">
        <v>5754.19</v>
      </c>
      <c r="C26" s="179">
        <v>0.5</v>
      </c>
      <c r="D26" s="177">
        <v>2877.0949000000001</v>
      </c>
      <c r="E26" s="179">
        <v>0.03</v>
      </c>
      <c r="F26" s="178" t="s">
        <v>131</v>
      </c>
    </row>
    <row r="27" spans="1:6">
      <c r="A27" s="148" t="s">
        <v>122</v>
      </c>
      <c r="B27" s="177">
        <v>7705.4219999999996</v>
      </c>
      <c r="C27" s="179">
        <v>0.6</v>
      </c>
      <c r="D27" s="177">
        <v>4623.2529000000004</v>
      </c>
      <c r="E27" s="179">
        <v>0.05</v>
      </c>
      <c r="F27" s="178" t="s">
        <v>132</v>
      </c>
    </row>
    <row r="28" spans="1:6">
      <c r="A28" s="148" t="s">
        <v>123</v>
      </c>
      <c r="B28" s="177">
        <v>7871.4709999999995</v>
      </c>
      <c r="C28" s="179">
        <v>0.65</v>
      </c>
      <c r="D28" s="177">
        <v>5116.4558999999999</v>
      </c>
      <c r="E28" s="179">
        <v>0.06</v>
      </c>
      <c r="F28" s="178" t="s">
        <v>133</v>
      </c>
    </row>
    <row r="29" spans="1:6">
      <c r="A29" s="167" t="s">
        <v>124</v>
      </c>
      <c r="B29" s="168">
        <v>10187.516</v>
      </c>
      <c r="C29" s="171">
        <v>0.85</v>
      </c>
      <c r="D29" s="168">
        <v>8659.3886000000002</v>
      </c>
      <c r="E29" s="171">
        <v>0.1</v>
      </c>
      <c r="F29" s="169" t="s">
        <v>134</v>
      </c>
    </row>
    <row r="30" spans="1:6" ht="13">
      <c r="A30" s="173" t="s">
        <v>260</v>
      </c>
      <c r="B30" s="174">
        <v>40720.54</v>
      </c>
      <c r="C30" s="176"/>
      <c r="D30" s="174">
        <v>25386.400000000001</v>
      </c>
      <c r="E30" s="175">
        <v>0.28999999999999998</v>
      </c>
      <c r="F30" s="172"/>
    </row>
    <row r="32" spans="1:6">
      <c r="A32" s="164" t="s">
        <v>144</v>
      </c>
      <c r="B32" s="165">
        <v>659.26</v>
      </c>
      <c r="C32" s="170">
        <v>1</v>
      </c>
      <c r="D32" s="165">
        <v>659.26</v>
      </c>
      <c r="E32" s="170">
        <v>0.01</v>
      </c>
      <c r="F32" s="166" t="s">
        <v>173</v>
      </c>
    </row>
    <row r="33" spans="1:6">
      <c r="A33" s="148" t="s">
        <v>147</v>
      </c>
      <c r="B33" s="177">
        <v>1078.739</v>
      </c>
      <c r="C33" s="179">
        <v>1</v>
      </c>
      <c r="D33" s="177">
        <v>1078.7388000000001</v>
      </c>
      <c r="E33" s="179">
        <v>0.01</v>
      </c>
      <c r="F33" s="178" t="s">
        <v>176</v>
      </c>
    </row>
    <row r="34" spans="1:6">
      <c r="A34" s="148" t="s">
        <v>148</v>
      </c>
      <c r="B34" s="177">
        <v>1392.06</v>
      </c>
      <c r="C34" s="179">
        <v>0.7</v>
      </c>
      <c r="D34" s="177">
        <v>974.44169999999997</v>
      </c>
      <c r="E34" s="179">
        <v>0.01</v>
      </c>
      <c r="F34" s="178" t="s">
        <v>177</v>
      </c>
    </row>
    <row r="35" spans="1:6">
      <c r="A35" s="148" t="s">
        <v>149</v>
      </c>
      <c r="B35" s="177">
        <v>1527.4970000000001</v>
      </c>
      <c r="C35" s="179">
        <v>1</v>
      </c>
      <c r="D35" s="177">
        <v>1527.4974999999999</v>
      </c>
      <c r="E35" s="179">
        <v>0.02</v>
      </c>
      <c r="F35" s="178" t="s">
        <v>178</v>
      </c>
    </row>
    <row r="36" spans="1:6">
      <c r="A36" s="148" t="s">
        <v>150</v>
      </c>
      <c r="B36" s="177">
        <v>1575.1990000000001</v>
      </c>
      <c r="C36" s="179">
        <v>1</v>
      </c>
      <c r="D36" s="177">
        <v>1575.1994</v>
      </c>
      <c r="E36" s="179">
        <v>0.02</v>
      </c>
      <c r="F36" s="178" t="s">
        <v>179</v>
      </c>
    </row>
    <row r="37" spans="1:6">
      <c r="A37" s="148" t="s">
        <v>151</v>
      </c>
      <c r="B37" s="177">
        <v>1627.933</v>
      </c>
      <c r="C37" s="179">
        <v>0.85</v>
      </c>
      <c r="D37" s="177">
        <v>1383.7430999999999</v>
      </c>
      <c r="E37" s="179">
        <v>0.02</v>
      </c>
      <c r="F37" s="178" t="s">
        <v>180</v>
      </c>
    </row>
    <row r="38" spans="1:6">
      <c r="A38" s="148" t="s">
        <v>153</v>
      </c>
      <c r="B38" s="177">
        <v>1720.973</v>
      </c>
      <c r="C38" s="179">
        <v>1</v>
      </c>
      <c r="D38" s="177">
        <v>1720.9731999999999</v>
      </c>
      <c r="E38" s="179">
        <v>0.02</v>
      </c>
      <c r="F38" s="178" t="s">
        <v>182</v>
      </c>
    </row>
    <row r="39" spans="1:6">
      <c r="A39" s="148" t="s">
        <v>155</v>
      </c>
      <c r="B39" s="177">
        <v>2209.9050000000002</v>
      </c>
      <c r="C39" s="179">
        <v>1</v>
      </c>
      <c r="D39" s="177">
        <v>2209.9050999999999</v>
      </c>
      <c r="E39" s="179">
        <v>0.03</v>
      </c>
      <c r="F39" s="178" t="s">
        <v>184</v>
      </c>
    </row>
    <row r="40" spans="1:6">
      <c r="A40" s="148" t="s">
        <v>156</v>
      </c>
      <c r="B40" s="177">
        <v>2900.2869999999998</v>
      </c>
      <c r="C40" s="179">
        <v>1</v>
      </c>
      <c r="D40" s="177">
        <v>2900.2865999999999</v>
      </c>
      <c r="E40" s="179">
        <v>0.03</v>
      </c>
      <c r="F40" s="178" t="s">
        <v>185</v>
      </c>
    </row>
    <row r="41" spans="1:6">
      <c r="A41" s="148" t="s">
        <v>157</v>
      </c>
      <c r="B41" s="177">
        <v>3142.308</v>
      </c>
      <c r="C41" s="179">
        <v>0.9</v>
      </c>
      <c r="D41" s="177">
        <v>2828.0769</v>
      </c>
      <c r="E41" s="179">
        <v>0.03</v>
      </c>
      <c r="F41" s="178" t="s">
        <v>186</v>
      </c>
    </row>
    <row r="42" spans="1:6">
      <c r="A42" s="148" t="s">
        <v>158</v>
      </c>
      <c r="B42" s="177">
        <v>3413.7469999999998</v>
      </c>
      <c r="C42" s="179">
        <v>0.75</v>
      </c>
      <c r="D42" s="177">
        <v>2560.3105</v>
      </c>
      <c r="E42" s="179">
        <v>0.03</v>
      </c>
      <c r="F42" s="178" t="s">
        <v>187</v>
      </c>
    </row>
    <row r="43" spans="1:6">
      <c r="A43" s="148" t="s">
        <v>159</v>
      </c>
      <c r="B43" s="177">
        <v>4629.768</v>
      </c>
      <c r="C43" s="179">
        <v>0.9</v>
      </c>
      <c r="D43" s="177">
        <v>4166.7912999999999</v>
      </c>
      <c r="E43" s="179">
        <v>0.05</v>
      </c>
      <c r="F43" s="178" t="s">
        <v>188</v>
      </c>
    </row>
    <row r="44" spans="1:6">
      <c r="A44" s="148" t="s">
        <v>160</v>
      </c>
      <c r="B44" s="177">
        <v>4759.2759999999998</v>
      </c>
      <c r="C44" s="179">
        <v>1</v>
      </c>
      <c r="D44" s="177">
        <v>4150.4915000000001</v>
      </c>
      <c r="E44" s="179">
        <v>0.05</v>
      </c>
      <c r="F44" s="178" t="s">
        <v>189</v>
      </c>
    </row>
    <row r="45" spans="1:6">
      <c r="A45" s="148" t="s">
        <v>239</v>
      </c>
      <c r="B45" s="177">
        <v>4862.4570000000003</v>
      </c>
      <c r="C45" s="179">
        <v>0.95</v>
      </c>
      <c r="D45" s="177">
        <v>4619.3341</v>
      </c>
      <c r="E45" s="179">
        <v>0.05</v>
      </c>
      <c r="F45" s="178" t="s">
        <v>240</v>
      </c>
    </row>
    <row r="46" spans="1:6">
      <c r="A46" s="148" t="s">
        <v>161</v>
      </c>
      <c r="B46" s="177">
        <v>5548.33</v>
      </c>
      <c r="C46" s="179">
        <v>0.9</v>
      </c>
      <c r="D46" s="177">
        <v>4993.4966000000004</v>
      </c>
      <c r="E46" s="179">
        <v>0.06</v>
      </c>
      <c r="F46" s="178" t="s">
        <v>190</v>
      </c>
    </row>
    <row r="47" spans="1:6">
      <c r="A47" s="167" t="s">
        <v>162</v>
      </c>
      <c r="B47" s="168">
        <v>5613.35</v>
      </c>
      <c r="C47" s="171">
        <v>0.95</v>
      </c>
      <c r="D47" s="168">
        <v>5332.6826000000001</v>
      </c>
      <c r="E47" s="171">
        <v>0.06</v>
      </c>
      <c r="F47" s="169" t="s">
        <v>191</v>
      </c>
    </row>
    <row r="48" spans="1:6" ht="13">
      <c r="A48" s="173" t="s">
        <v>261</v>
      </c>
      <c r="B48" s="174">
        <v>46661.09</v>
      </c>
      <c r="C48" s="176"/>
      <c r="D48" s="174">
        <v>42681.23</v>
      </c>
      <c r="E48" s="175">
        <v>0.5</v>
      </c>
      <c r="F48" s="172"/>
    </row>
    <row r="50" spans="1:6">
      <c r="A50" s="164" t="s">
        <v>203</v>
      </c>
      <c r="B50" s="165">
        <v>617.77589999999998</v>
      </c>
      <c r="C50" s="170">
        <v>0.8</v>
      </c>
      <c r="D50" s="165">
        <v>494.22070000000002</v>
      </c>
      <c r="E50" s="170">
        <v>0.01</v>
      </c>
      <c r="F50" s="166" t="s">
        <v>208</v>
      </c>
    </row>
    <row r="51" spans="1:6">
      <c r="A51" s="167" t="s">
        <v>204</v>
      </c>
      <c r="B51" s="168">
        <v>1282.6092000000001</v>
      </c>
      <c r="C51" s="171">
        <v>0.8</v>
      </c>
      <c r="D51" s="168">
        <v>1026.0872999999999</v>
      </c>
      <c r="E51" s="171">
        <v>0.01</v>
      </c>
      <c r="F51" s="169" t="s">
        <v>209</v>
      </c>
    </row>
    <row r="52" spans="1:6" ht="13">
      <c r="A52" s="173" t="s">
        <v>262</v>
      </c>
      <c r="B52" s="174">
        <v>1900.39</v>
      </c>
      <c r="C52" s="176"/>
      <c r="D52" s="174">
        <v>1520.31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 ht="13">
      <c r="A54" s="192" t="s">
        <v>241</v>
      </c>
      <c r="B54" s="193">
        <v>112502.738620481</v>
      </c>
      <c r="C54" s="194"/>
      <c r="D54" s="193">
        <v>86180.2288980577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7:10" ht="14.5">
      <c r="G5553" s="108" t="e">
        <f>G5552*#REF!/#REF!</f>
        <v>#REF!</v>
      </c>
      <c r="H5553" s="108">
        <f t="shared" si="126"/>
        <v>0</v>
      </c>
      <c r="I5553" s="108">
        <f t="shared" si="127"/>
        <v>0</v>
      </c>
      <c r="J5553" s="108">
        <f t="shared" si="128"/>
        <v>0</v>
      </c>
    </row>
    <row r="5554" spans="7:10" ht="14.5">
      <c r="G5554" s="108" t="e">
        <f>G5553*#REF!/#REF!</f>
        <v>#REF!</v>
      </c>
      <c r="H5554" s="108" t="e">
        <f t="shared" si="126"/>
        <v>#DIV/0!</v>
      </c>
      <c r="I5554" s="108" t="e">
        <f t="shared" si="127"/>
        <v>#DIV/0!</v>
      </c>
      <c r="J5554" s="108" t="e">
        <f t="shared" si="128"/>
        <v>#DIV/0!</v>
      </c>
    </row>
    <row r="5555" spans="7:10" ht="14.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7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7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7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7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7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7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7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7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7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7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7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7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7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4.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7:10" ht="14.5">
      <c r="G5553" s="108" t="e">
        <f>G5552*#REF!/#REF!</f>
        <v>#REF!</v>
      </c>
      <c r="H5553" s="108">
        <f t="shared" si="126"/>
        <v>0</v>
      </c>
      <c r="I5553" s="108">
        <f t="shared" si="127"/>
        <v>0</v>
      </c>
      <c r="J5553" s="108">
        <f t="shared" si="128"/>
        <v>0</v>
      </c>
    </row>
    <row r="5554" spans="7:10" ht="14.5">
      <c r="G5554" s="108" t="e">
        <f>G5553*#REF!/#REF!</f>
        <v>#REF!</v>
      </c>
      <c r="H5554" s="108" t="e">
        <f t="shared" si="126"/>
        <v>#DIV/0!</v>
      </c>
      <c r="I5554" s="108" t="e">
        <f t="shared" si="127"/>
        <v>#DIV/0!</v>
      </c>
      <c r="J5554" s="108" t="e">
        <f t="shared" si="128"/>
        <v>#DIV/0!</v>
      </c>
    </row>
    <row r="5555" spans="7:10" ht="14.5">
      <c r="G5555" s="108" t="e">
        <f>G5554*#REF!/#REF!</f>
        <v>#REF!</v>
      </c>
      <c r="H5555" s="108" t="e">
        <f t="shared" si="126"/>
        <v>#DIV/0!</v>
      </c>
      <c r="I5555" s="108" t="e">
        <f t="shared" si="127"/>
        <v>#DIV/0!</v>
      </c>
      <c r="J5555" s="108" t="e">
        <f t="shared" si="128"/>
        <v>#DIV/0!</v>
      </c>
    </row>
    <row r="5556" spans="7:10" ht="14.5">
      <c r="G5556" s="108" t="e">
        <f>G5555*#REF!/#REF!</f>
        <v>#REF!</v>
      </c>
      <c r="H5556" s="108" t="e">
        <f t="shared" si="126"/>
        <v>#DIV/0!</v>
      </c>
      <c r="I5556" s="108" t="e">
        <f t="shared" si="127"/>
        <v>#DIV/0!</v>
      </c>
      <c r="J5556" s="108" t="e">
        <f t="shared" si="128"/>
        <v>#DIV/0!</v>
      </c>
    </row>
    <row r="5557" spans="7:10" ht="14.5">
      <c r="G5557" s="108" t="e">
        <f>G5556*#REF!/#REF!</f>
        <v>#REF!</v>
      </c>
      <c r="H5557" s="108" t="e">
        <f t="shared" si="126"/>
        <v>#DIV/0!</v>
      </c>
      <c r="I5557" s="108" t="e">
        <f t="shared" si="127"/>
        <v>#DIV/0!</v>
      </c>
      <c r="J5557" s="108" t="e">
        <f t="shared" si="128"/>
        <v>#DIV/0!</v>
      </c>
    </row>
    <row r="5558" spans="7:10" ht="14.5">
      <c r="G5558" s="108" t="e">
        <f>G5557*#REF!/#REF!</f>
        <v>#REF!</v>
      </c>
      <c r="H5558" s="108" t="e">
        <f t="shared" si="126"/>
        <v>#DIV/0!</v>
      </c>
      <c r="I5558" s="108" t="e">
        <f t="shared" si="127"/>
        <v>#DIV/0!</v>
      </c>
      <c r="J5558" s="108" t="e">
        <f t="shared" si="128"/>
        <v>#DIV/0!</v>
      </c>
    </row>
    <row r="5559" spans="7:10" ht="14.5">
      <c r="G5559" s="108" t="e">
        <f>G5558*#REF!/#REF!</f>
        <v>#REF!</v>
      </c>
      <c r="H5559" s="108" t="e">
        <f t="shared" si="126"/>
        <v>#DIV/0!</v>
      </c>
      <c r="I5559" s="108" t="e">
        <f t="shared" si="127"/>
        <v>#DIV/0!</v>
      </c>
      <c r="J5559" s="108" t="e">
        <f t="shared" si="128"/>
        <v>#DIV/0!</v>
      </c>
    </row>
    <row r="5560" spans="7:10" ht="14.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7:10" ht="14.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7:10" ht="14.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7:10" ht="14.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7:10" ht="14.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7:10" ht="14.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7:10" ht="14.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7:10" ht="14.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7:10" ht="14.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4.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4.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4.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4.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4.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4.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4.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4.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4.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4.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4.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4.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4.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4.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4.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4.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4.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4.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4.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4.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4.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4.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4.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4.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4.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4.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4.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4.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4.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4.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4.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4.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4.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4.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4.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4.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4.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4.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4.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4.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4.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4.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4.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6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02/09/2024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-7.5991903131774601E-3</v>
      </c>
      <c r="E31" s="42"/>
      <c r="F31" s="43"/>
      <c r="G31" s="41">
        <f>Indices!F17</f>
        <v>-1.2554946199598E-2</v>
      </c>
      <c r="H31" s="42"/>
      <c r="I31" s="42"/>
      <c r="J31" s="41">
        <f>Indices!J17</f>
        <v>-1.47713549774181E-2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-7.5993369961704403E-3</v>
      </c>
      <c r="E32" s="42"/>
      <c r="F32" s="39"/>
      <c r="G32" s="41">
        <f>Indices!F26</f>
        <v>-1.2555144215846199E-2</v>
      </c>
      <c r="H32" s="42"/>
      <c r="I32" s="42"/>
      <c r="J32" s="41">
        <f>Indices!J26</f>
        <v>-1.47716847756948E-2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2024-09-04T07:40:37Z</dcterms:modified>
</cp:coreProperties>
</file>