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AE81BC5-BF09-4A11-85F4-2E1A42E8DB4A}" xr6:coauthVersionLast="47" xr6:coauthVersionMax="47" xr10:uidLastSave="{00000000-0000-0000-0000-000000000000}"/>
  <bookViews>
    <workbookView xWindow="-165" yWindow="-165" windowWidth="29130" windowHeight="1773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<sst xmlns="http://schemas.openxmlformats.org/spreadsheetml/2006/main" count="404" uniqueCount="263">
  <si>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</si>
  <si>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</si>
  <si>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</si>
  <si>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</si>
  <si>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</si>
  <si>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</si>
  <si>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</si>
  <si>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</si>
  <si>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</si>
  <si>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</si>
  <si>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</si>
  <si>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</si>
  <si>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</si>
  <si>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</si>
  <si>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</si>
  <si>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</si>
  <si>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</si>
  <si>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</si>
  <si>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</si>
  <si>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</si>
  <si>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</si>
  <si>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</si>
  <si>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</si>
  <si>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</si>
  <si>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</si>
  <si>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</si>
  <si>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</si>
  <si>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</si>
  <si>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</si>
  <si>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</si>
  <si>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</si>
  <si>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</si>
  <si>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</si>
  <si>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</si>
  <si>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</si>
  <si>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</si>
  <si>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</si>
  <si>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</si>
  <si>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</si>
  <si>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</si>
  <si>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</si>
  <si>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</si>
  <si>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</si>
  <si>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</si>
  <si>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</si>
  <si>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</si>
  <si>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</si>
  <si>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</si>
  <si>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</si>
  <si>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</si>
  <si>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</si>
  <si>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</si>
  <si>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</si>
  <si>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</si>
  <si>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</si>
  <si>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</si>
  <si>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03-09-2024</t>
  </si>
  <si>
    <t>04/09/2024</t>
  </si>
  <si>
    <t>Variation par rapport au 03/09/2024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</si>
  <si>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</si>
  <si>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</si>
  <si>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</si>
  <si>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</si>
  <si>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</si>
  <si>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</si>
  <si>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</si>
  <si>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</si>
  <si>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</si>
  <si>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</si>
  <si>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</si>
  <si>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</si>
  <si>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</si>
  <si>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</si>
  <si>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</si>
  <si>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</si>
  <si>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</si>
  <si>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</si>
  <si>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</si>
  <si>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</si>
  <si>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</si>
  <si>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</si>
  <si>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</si>
  <si>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</si>
  <si>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</si>
  <si>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</si>
  <si>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</si>
  <si>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</si>
  <si>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</si>
  <si>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</si>
  <si>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</si>
  <si>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</si>
  <si>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</si>
  <si>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</si>
  <si>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</si>
  <si>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</si>
  <si>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</si>
  <si>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</si>
  <si>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</si>
  <si>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</si>
  <si>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</si>
  <si>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</si>
  <si>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</si>
  <si>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</si>
  <si>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</si>
  <si>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</si>
  <si>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</si>
  <si>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</si>
  <si>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</si>
  <si>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</si>
  <si>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</si>
  <si>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</si>
  <si>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</si>
  <si>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</si>
  <si>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</si>
  <si>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</si>
  <si>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</si>
  <si>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</si>
  <si>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</si>
  <si>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</si>
  <si>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</si>
  <si>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</si>
  <si>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</si>
  <si>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</si>
  <si>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</si>
  <si>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</si>
  <si>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</si>
  <si>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</si>
  <si>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</si>
  <si>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</si>
  <si>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</si>
  <si>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</si>
  <si>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</si>
  <si>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</si>
  <si>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</si>
  <si>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</si>
  <si>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</si>
  <si>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</si>
  <si>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CUSTODIAN REIT</t>
  </si>
  <si>
    <t>Impact Hlth REIT Rg</t>
  </si>
  <si>
    <t>CLS HOLDINGS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</si>
  <si>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</si>
  <si>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</si>
  <si>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</si>
  <si>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</si>
  <si>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</si>
  <si>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</si>
  <si>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</si>
  <si>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</si>
  <si>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</si>
  <si>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</si>
  <si>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BIG YELLOW GROUP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</si>
  <si>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</si>
  <si>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</si>
  <si>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</si>
  <si>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</si>
  <si>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</si>
  <si>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</si>
  <si>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</si>
  <si>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</si>
  <si>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</si>
  <si>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</si>
  <si>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</si>
  <si>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</si>
  <si>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</si>
  <si>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</si>
  <si>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</si>
  <si>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GB00BJFLFT45</t>
  </si>
  <si>
    <t>GB00BYXVMJ03</t>
  </si>
  <si>
    <t>GB00BF044593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</si>
  <si>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</si>
  <si>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</si>
  <si>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</si>
  <si>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</si>
  <si>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</si>
  <si>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</si>
  <si>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</si>
  <si>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</si>
  <si>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</si>
  <si>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GB00BYRJ5J14</t>
  </si>
  <si>
    <t>GB0002869419</t>
  </si>
  <si>
    <t>GB00BVGBWW93</t>
  </si>
  <si>
    <t>GB00BF5H9P87</t>
  </si>
  <si>
    <t>GB00BK7YQK64</t>
  </si>
  <si>
    <t>GG00B1W3VF54</t>
  </si>
  <si>
    <t>GB00B04V1276</t>
  </si>
  <si>
    <t>GB00B1N7Z094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</si>
  <si>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</si>
  <si>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</si>
  <si>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</si>
  <si>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</si>
  <si>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</si>
  <si>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</si>
  <si>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</si>
  <si>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</si>
  <si>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</si>
  <si>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</si>
  <si>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</si>
  <si>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</si>
  <si>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</si>
  <si>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</si>
  <si>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</si>
  <si>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</si>
  <si>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</si>
  <si>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</si>
  <si>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</si>
  <si>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</si>
  <si>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</si>
  <si>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</si>
  <si>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</si>
  <si>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</si>
  <si>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</si>
  <si>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</si>
  <si>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</si>
  <si>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</si>
  <si>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</si>
  <si>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</si>
  <si>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</si>
  <si>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</si>
  <si>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</si>
  <si>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</si>
  <si>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</si>
  <si>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</si>
  <si>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FABEGE AB</t>
  </si>
  <si>
    <t>ATRIUM LJUNGBERG AB</t>
  </si>
  <si>
    <t>WALLENSTAM BYGGNADS AB</t>
  </si>
  <si>
    <t>WIHLBORGS FASTIGHETER AB</t>
  </si>
  <si>
    <t>CATENA AB</t>
  </si>
  <si>
    <t>CASTELLUM</t>
  </si>
  <si>
    <t>FASTIGHETS AB BALDER</t>
  </si>
  <si>
    <t>SE0001634262</t>
  </si>
  <si>
    <t>SE0000549412</t>
  </si>
  <si>
    <t>SE0000170375</t>
  </si>
  <si>
    <t>SE0011166974</t>
  </si>
  <si>
    <t>SE0000191827</t>
  </si>
  <si>
    <t>SE0017780133</t>
  </si>
  <si>
    <t>SE0018012635</t>
  </si>
  <si>
    <t>SE0001664707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</si>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</sst>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1214.384</v>
      </c>
      <c r="E12" s="14"/>
      <c r="F12" s="153">
        <v>1516.7629999999999</v>
      </c>
      <c r="G12" s="153">
        <v>1801.8150000000001</v>
      </c>
      <c r="H12" s="153">
        <v>1804.058</v>
      </c>
      <c r="I12" s="153">
        <v>2046.8309999999999</v>
      </c>
      <c r="J12" s="153">
        <v>1411.4090000000001</v>
      </c>
      <c r="K12" s="149">
        <v>1134.818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1222.18</v>
      </c>
      <c r="E14" s="17"/>
      <c r="F14" s="154">
        <v>1529.2809999999999</v>
      </c>
      <c r="G14" s="154">
        <v>1817.682</v>
      </c>
      <c r="H14" s="154">
        <v>1821.3530000000001</v>
      </c>
      <c r="I14" s="154">
        <v>2065.8710000000001</v>
      </c>
      <c r="J14" s="154">
        <v>1426.549</v>
      </c>
      <c r="K14" s="150">
        <v>1150.2239999999999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6.4197156747782796E-3</v>
      </c>
      <c r="E16" s="21"/>
      <c r="F16" s="155">
        <v>8.2531021655987101E-3</v>
      </c>
      <c r="G16" s="155">
        <v>8.8061204951672706E-3</v>
      </c>
      <c r="H16" s="155">
        <v>9.5867206043265298E-3</v>
      </c>
      <c r="I16" s="155">
        <v>9.3021846942908902E-3</v>
      </c>
      <c r="J16" s="155">
        <v>1.07268693908003E-2</v>
      </c>
      <c r="K16" s="151">
        <v>1.35757451855716E-2</v>
      </c>
    </row>
    <row r="17" spans="1:11" s="8" customFormat="1" ht="14.5">
      <c r="A17" s="145" t="s">
        <v>58</v>
      </c>
      <c r="B17" s="121"/>
      <c r="C17" s="22"/>
      <c r="D17" s="151">
        <v>6.4197156747782796E-3</v>
      </c>
      <c r="E17" s="21"/>
      <c r="F17" s="155">
        <v>8.2531021655987101E-3</v>
      </c>
      <c r="G17" s="155">
        <v>8.8061204951672706E-3</v>
      </c>
      <c r="H17" s="155">
        <v>9.5867206043265298E-3</v>
      </c>
      <c r="I17" s="155">
        <v>9.3021846942908902E-3</v>
      </c>
      <c r="J17" s="155">
        <v>1.07268693908003E-2</v>
      </c>
      <c r="K17" s="151">
        <v>1.35757451855716E-2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4.6550340000000001E-4</v>
      </c>
      <c r="G19" s="155">
        <v>1.7988270000000002E-4</v>
      </c>
      <c r="H19" s="155">
        <v>5.0434340000000001E-4</v>
      </c>
      <c r="I19" s="155">
        <v>1.6170989999999999E-4</v>
      </c>
      <c r="J19" s="155">
        <v>7.3403969999999994E-4</v>
      </c>
      <c r="K19" s="151">
        <v>1.0928769999999999E-3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2938.308</v>
      </c>
      <c r="E22" s="29"/>
      <c r="F22" s="153">
        <v>3078.8409999999999</v>
      </c>
      <c r="G22" s="153">
        <v>3368.3939999999998</v>
      </c>
      <c r="H22" s="153">
        <v>3861.4989999999998</v>
      </c>
      <c r="I22" s="153">
        <v>3900.8919999999998</v>
      </c>
      <c r="J22" s="153">
        <v>3087.5920000000001</v>
      </c>
      <c r="K22" s="149">
        <v>2342.9290000000001</v>
      </c>
    </row>
    <row r="23" spans="1:11" s="32" customFormat="1" ht="15.75" customHeight="1">
      <c r="A23" s="145" t="s">
        <v>58</v>
      </c>
      <c r="B23" s="121"/>
      <c r="C23" s="22"/>
      <c r="D23" s="151">
        <v>6.4197919895601103E-3</v>
      </c>
      <c r="E23" s="31"/>
      <c r="F23" s="155">
        <v>8.2531039196185301E-3</v>
      </c>
      <c r="G23" s="155">
        <v>8.8059536548614793E-3</v>
      </c>
      <c r="H23" s="155">
        <v>9.5868288036777792E-3</v>
      </c>
      <c r="I23" s="155">
        <v>9.3023460396140008E-3</v>
      </c>
      <c r="J23" s="155">
        <v>1.0726971742716499E-2</v>
      </c>
      <c r="K23" s="151">
        <v>1.35761894523452E-2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3407.5540000000001</v>
      </c>
      <c r="E25" s="29"/>
      <c r="F25" s="153">
        <v>3682.19</v>
      </c>
      <c r="G25" s="153">
        <v>3721.279</v>
      </c>
      <c r="H25" s="153">
        <v>4832.4790000000003</v>
      </c>
      <c r="I25" s="153">
        <v>4381.3639999999996</v>
      </c>
      <c r="J25" s="153">
        <v>3702.4989999999998</v>
      </c>
      <c r="K25" s="149">
        <v>2690.8220000000001</v>
      </c>
    </row>
    <row r="26" spans="1:11" s="32" customFormat="1" ht="15.75" customHeight="1">
      <c r="A26" s="145" t="s">
        <v>58</v>
      </c>
      <c r="B26" s="121"/>
      <c r="C26" s="22"/>
      <c r="D26" s="151">
        <v>6.4197189571322298E-3</v>
      </c>
      <c r="E26" s="31"/>
      <c r="F26" s="155">
        <v>8.2531751353829303E-3</v>
      </c>
      <c r="G26" s="155">
        <v>8.8061277463236092E-3</v>
      </c>
      <c r="H26" s="155">
        <v>9.5865701526265407E-3</v>
      </c>
      <c r="I26" s="155">
        <v>9.3025034427693908E-3</v>
      </c>
      <c r="J26" s="155">
        <v>1.07269483217423E-2</v>
      </c>
      <c r="K26" s="151">
        <v>1.3575884413818099E-2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2015.1859999999999</v>
      </c>
      <c r="E12" s="153">
        <v>1284.817</v>
      </c>
      <c r="F12" s="153">
        <v>1115.5309999999999</v>
      </c>
      <c r="G12" s="153">
        <v>107.6545</v>
      </c>
      <c r="H12" s="153">
        <v>459.72750000000002</v>
      </c>
      <c r="I12" s="153">
        <v>1577.7560000000001</v>
      </c>
      <c r="J12" s="153">
        <v>845.73009999999999</v>
      </c>
      <c r="K12" s="153">
        <v>953.0394</v>
      </c>
      <c r="L12" s="153">
        <v>1220.886</v>
      </c>
      <c r="M12" s="153">
        <v>6522.6750000000002</v>
      </c>
      <c r="N12" s="153">
        <v>7717.509</v>
      </c>
      <c r="O12" s="153">
        <v>3844.6779999999999</v>
      </c>
      <c r="P12" s="153">
        <v>2639.547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2070.9769999999999</v>
      </c>
      <c r="E14" s="154">
        <v>1224.44</v>
      </c>
      <c r="F14" s="154">
        <v>1128.0740000000001</v>
      </c>
      <c r="G14" s="154">
        <v>108.4739</v>
      </c>
      <c r="H14" s="154">
        <v>459.9545</v>
      </c>
      <c r="I14" s="154">
        <v>1585.5640000000001</v>
      </c>
      <c r="J14" s="154">
        <v>850.99400000000003</v>
      </c>
      <c r="K14" s="154">
        <v>957.86770000000001</v>
      </c>
      <c r="L14" s="154">
        <v>1226.1980000000001</v>
      </c>
      <c r="M14" s="154">
        <v>6599.3140000000003</v>
      </c>
      <c r="N14" s="154">
        <v>7796.8819999999996</v>
      </c>
      <c r="O14" s="154">
        <v>3844.44</v>
      </c>
      <c r="P14" s="154">
        <v>2639.384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2.7685285626240001E-2</v>
      </c>
      <c r="E16" s="155">
        <v>-4.6992684561303198E-2</v>
      </c>
      <c r="F16" s="155">
        <v>1.12439726013891E-2</v>
      </c>
      <c r="G16" s="155">
        <v>7.6113864260203296E-3</v>
      </c>
      <c r="H16" s="155">
        <v>4.9377076637790996E-4</v>
      </c>
      <c r="I16" s="155">
        <v>4.9488007017561798E-3</v>
      </c>
      <c r="J16" s="155">
        <v>6.2240896948093597E-3</v>
      </c>
      <c r="K16" s="155">
        <v>5.0662123727518403E-3</v>
      </c>
      <c r="L16" s="155">
        <v>4.3509385806701504E-3</v>
      </c>
      <c r="M16" s="155">
        <v>1.17496272618214E-2</v>
      </c>
      <c r="N16" s="155">
        <v>1.02847952623055E-2</v>
      </c>
      <c r="O16" s="155">
        <v>-6.1903753708292305E-5</v>
      </c>
      <c r="P16" s="155">
        <v>-6.1753020499377698E-5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2.7685285626240001E-2</v>
      </c>
      <c r="E17" s="155">
        <v>-4.6992684561303198E-2</v>
      </c>
      <c r="F17" s="155">
        <v>1.12439726013891E-2</v>
      </c>
      <c r="G17" s="155">
        <v>7.6113864260203296E-3</v>
      </c>
      <c r="H17" s="155">
        <v>4.9377076637790996E-4</v>
      </c>
      <c r="I17" s="155">
        <v>4.9488007017561798E-3</v>
      </c>
      <c r="J17" s="155">
        <v>6.2240896948093597E-3</v>
      </c>
      <c r="K17" s="155">
        <v>5.0662123727518403E-3</v>
      </c>
      <c r="L17" s="155">
        <v>4.3509385806701504E-3</v>
      </c>
      <c r="M17" s="155">
        <v>1.17496272618214E-2</v>
      </c>
      <c r="N17" s="155">
        <v>1.02847952623055E-2</v>
      </c>
      <c r="O17" s="155">
        <v>-6.1903753708292305E-5</v>
      </c>
      <c r="P17" s="155">
        <v>-6.1753020499377698E-5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1.2868409999999999E-3</v>
      </c>
      <c r="G19" s="155">
        <v>6.2713680000000003E-3</v>
      </c>
      <c r="H19" s="156">
        <v>0</v>
      </c>
      <c r="I19" s="156">
        <v>0</v>
      </c>
      <c r="J19" s="156">
        <v>0</v>
      </c>
      <c r="K19" s="155">
        <v>3.9207819999999998E-4</v>
      </c>
      <c r="L19" s="155">
        <v>3.9207819999999998E-4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3829.9589999999998</v>
      </c>
      <c r="E22" s="153">
        <v>1847.491</v>
      </c>
      <c r="F22" s="153">
        <v>3003.4169999999999</v>
      </c>
      <c r="G22" s="153">
        <v>158.33709999999999</v>
      </c>
      <c r="H22" s="153">
        <v>1201.8119999999999</v>
      </c>
      <c r="I22" s="153">
        <v>3795.7240000000002</v>
      </c>
      <c r="J22" s="153">
        <v>2612.6460000000002</v>
      </c>
      <c r="K22" s="153">
        <v>1757.914</v>
      </c>
      <c r="L22" s="153">
        <v>2245.1350000000002</v>
      </c>
      <c r="M22" s="153">
        <v>12743.56</v>
      </c>
      <c r="N22" s="153">
        <v>13091.42</v>
      </c>
      <c r="O22" s="153">
        <v>8433.7099999999991</v>
      </c>
      <c r="P22" s="153">
        <v>5368.433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2.76850033930067E-2</v>
      </c>
      <c r="E23" s="155">
        <v>-4.6992401694014599E-2</v>
      </c>
      <c r="F23" s="155">
        <v>1.1244024455037799E-2</v>
      </c>
      <c r="G23" s="155">
        <v>7.6103529819040398E-3</v>
      </c>
      <c r="H23" s="155">
        <v>4.9366518511595502E-4</v>
      </c>
      <c r="I23" s="155">
        <v>4.9491253844620199E-3</v>
      </c>
      <c r="J23" s="155">
        <v>6.2241838485490603E-3</v>
      </c>
      <c r="K23" s="155">
        <v>5.0661700931875497E-3</v>
      </c>
      <c r="L23" s="155">
        <v>4.3504323591647704E-3</v>
      </c>
      <c r="M23" s="155">
        <v>1.1749369024188499E-2</v>
      </c>
      <c r="N23" s="155">
        <v>1.02846471139786E-2</v>
      </c>
      <c r="O23" s="155">
        <v>-6.1772080940269994E-5</v>
      </c>
      <c r="P23" s="155">
        <v>-6.1839175303890506E-5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4284.5029999999997</v>
      </c>
      <c r="E25" s="153">
        <v>2119.451</v>
      </c>
      <c r="F25" s="153">
        <v>3771.17</v>
      </c>
      <c r="G25" s="153">
        <v>167.92519999999999</v>
      </c>
      <c r="H25" s="153">
        <v>1603.4459999999999</v>
      </c>
      <c r="I25" s="153">
        <v>4826.88</v>
      </c>
      <c r="J25" s="153">
        <v>3167.3609999999999</v>
      </c>
      <c r="K25" s="153">
        <v>1891.7840000000001</v>
      </c>
      <c r="L25" s="153">
        <v>2398.5079999999998</v>
      </c>
      <c r="M25" s="153">
        <v>18783.310000000001</v>
      </c>
      <c r="N25" s="153">
        <v>14373.47</v>
      </c>
      <c r="O25" s="153">
        <v>9601.6530000000002</v>
      </c>
      <c r="P25" s="153">
        <v>5750.0479999999998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2.7684991564089999E-2</v>
      </c>
      <c r="E26" s="155">
        <v>-4.6992730537990503E-2</v>
      </c>
      <c r="F26" s="155">
        <v>1.12441201124736E-2</v>
      </c>
      <c r="G26" s="155">
        <v>7.61085056235311E-3</v>
      </c>
      <c r="H26" s="155">
        <v>4.9355600550327105E-4</v>
      </c>
      <c r="I26" s="155">
        <v>4.9492953312730804E-3</v>
      </c>
      <c r="J26" s="155">
        <v>6.2244104393969204E-3</v>
      </c>
      <c r="K26" s="155">
        <v>5.0662824452463199E-3</v>
      </c>
      <c r="L26" s="155">
        <v>4.3507062883827398E-3</v>
      </c>
      <c r="M26" s="155">
        <v>1.1749414764629301E-2</v>
      </c>
      <c r="N26" s="155">
        <v>1.02845615601157E-2</v>
      </c>
      <c r="O26" s="155">
        <v>-6.1860520771728198E-5</v>
      </c>
      <c r="P26" s="155">
        <v>-6.1734803630364405E-5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04/09/2024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2947.8209999999999</v>
      </c>
      <c r="C7" s="170">
        <v>0.446051568387</v>
      </c>
      <c r="D7" s="170">
        <v>2.2990555255E-2</v>
      </c>
      <c r="E7" s="170">
        <v>1.5824285630000001E-2</v>
      </c>
      <c r="F7" s="170">
        <v>1.1522115636E-2</v>
      </c>
      <c r="G7" s="166" t="s">
        <v>61</v>
      </c>
    </row>
    <row r="8" spans="1:7">
      <c r="A8" s="167" t="s">
        <v>60</v>
      </c>
      <c r="B8" s="168">
        <v>3660.88</v>
      </c>
      <c r="C8" s="171">
        <v>0.55394858292899996</v>
      </c>
      <c r="D8" s="171">
        <v>2.8551823168E-2</v>
      </c>
      <c r="E8" s="171">
        <v>1.9652078866999999E-2</v>
      </c>
      <c r="F8" s="171">
        <v>1.4309241533999999E-2</v>
      </c>
      <c r="G8" s="169" t="s">
        <v>62</v>
      </c>
    </row>
    <row r="9" spans="1:7" ht="13">
      <c r="A9" s="173" t="s">
        <v>242</v>
      </c>
      <c r="B9" s="174">
        <v>6608.7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319.2457</v>
      </c>
      <c r="C11" s="170">
        <v>1.4904463089E-2</v>
      </c>
      <c r="D11" s="170">
        <v>2.4898512850000001E-3</v>
      </c>
      <c r="E11" s="170">
        <v>1.713752342E-3</v>
      </c>
      <c r="F11" s="170">
        <v>1.2478321689999999E-3</v>
      </c>
      <c r="G11" s="166" t="s">
        <v>75</v>
      </c>
    </row>
    <row r="12" spans="1:7">
      <c r="A12" s="148" t="s">
        <v>64</v>
      </c>
      <c r="B12" s="177">
        <v>369.25850000000003</v>
      </c>
      <c r="C12" s="179">
        <v>1.7239385475000001E-2</v>
      </c>
      <c r="D12" s="179">
        <v>2.8799095829999998E-3</v>
      </c>
      <c r="E12" s="179">
        <v>1.982227542E-3</v>
      </c>
      <c r="F12" s="179">
        <v>1.4433166519999998E-3</v>
      </c>
      <c r="G12" s="178" t="s">
        <v>76</v>
      </c>
    </row>
    <row r="13" spans="1:7">
      <c r="A13" s="148" t="s">
        <v>65</v>
      </c>
      <c r="B13" s="177">
        <v>430.971</v>
      </c>
      <c r="C13" s="179">
        <v>2.0120525857999998E-2</v>
      </c>
      <c r="D13" s="179">
        <v>3.361215823E-3</v>
      </c>
      <c r="E13" s="179">
        <v>2.31350825E-3</v>
      </c>
      <c r="F13" s="179">
        <v>1.6845316239999999E-3</v>
      </c>
      <c r="G13" s="178" t="s">
        <v>77</v>
      </c>
    </row>
    <row r="14" spans="1:7">
      <c r="A14" s="148" t="s">
        <v>66</v>
      </c>
      <c r="B14" s="177">
        <v>442.44420000000002</v>
      </c>
      <c r="C14" s="179">
        <v>2.0656169364000002E-2</v>
      </c>
      <c r="D14" s="179">
        <v>3.4506972530000003E-3</v>
      </c>
      <c r="E14" s="179">
        <v>2.375097876E-3</v>
      </c>
      <c r="F14" s="179">
        <v>1.729376796E-3</v>
      </c>
      <c r="G14" s="178" t="s">
        <v>78</v>
      </c>
    </row>
    <row r="15" spans="1:7">
      <c r="A15" s="148" t="s">
        <v>67</v>
      </c>
      <c r="B15" s="177">
        <v>535.59829999999999</v>
      </c>
      <c r="C15" s="179">
        <v>2.5005207879000003E-2</v>
      </c>
      <c r="D15" s="179">
        <v>4.1772218570000005E-3</v>
      </c>
      <c r="E15" s="179">
        <v>2.875161172E-3</v>
      </c>
      <c r="F15" s="179">
        <v>2.0934872049999998E-3</v>
      </c>
      <c r="G15" s="178" t="s">
        <v>79</v>
      </c>
    </row>
    <row r="16" spans="1:7">
      <c r="A16" s="148" t="s">
        <v>68</v>
      </c>
      <c r="B16" s="177">
        <v>953.03530000000001</v>
      </c>
      <c r="C16" s="179">
        <v>4.4493878699999996E-2</v>
      </c>
      <c r="D16" s="179">
        <v>7.4328837209999997E-3</v>
      </c>
      <c r="E16" s="179">
        <v>5.1160171539999999E-3</v>
      </c>
      <c r="F16" s="179">
        <v>3.725118632E-3</v>
      </c>
      <c r="G16" s="178" t="s">
        <v>80</v>
      </c>
    </row>
    <row r="17" spans="1:7">
      <c r="A17" s="148" t="s">
        <v>69</v>
      </c>
      <c r="B17" s="177">
        <v>1433.354</v>
      </c>
      <c r="C17" s="179">
        <v>6.6918275755999998E-2</v>
      </c>
      <c r="D17" s="179">
        <v>1.1178970614999999E-2</v>
      </c>
      <c r="E17" s="179">
        <v>7.6944302610000006E-3</v>
      </c>
      <c r="F17" s="179">
        <v>5.6025350709999998E-3</v>
      </c>
      <c r="G17" s="178" t="s">
        <v>81</v>
      </c>
    </row>
    <row r="18" spans="1:7">
      <c r="A18" s="148" t="s">
        <v>70</v>
      </c>
      <c r="B18" s="177">
        <v>1592.7659000000001</v>
      </c>
      <c r="C18" s="179">
        <v>7.4360658784E-2</v>
      </c>
      <c r="D18" s="179">
        <v>1.2422251023E-2</v>
      </c>
      <c r="E18" s="179">
        <v>8.550174025000001E-3</v>
      </c>
      <c r="F18" s="179">
        <v>6.2256266169999994E-3</v>
      </c>
      <c r="G18" s="178" t="s">
        <v>82</v>
      </c>
    </row>
    <row r="19" spans="1:7">
      <c r="A19" s="148" t="s">
        <v>71</v>
      </c>
      <c r="B19" s="177">
        <v>2392.4423999999999</v>
      </c>
      <c r="C19" s="179">
        <v>0.11169475248499999</v>
      </c>
      <c r="D19" s="179">
        <v>1.8659063489E-2</v>
      </c>
      <c r="E19" s="179">
        <v>1.2842941241000001E-2</v>
      </c>
      <c r="F19" s="179">
        <v>9.3513133890000006E-3</v>
      </c>
      <c r="G19" s="178" t="s">
        <v>83</v>
      </c>
    </row>
    <row r="20" spans="1:7">
      <c r="A20" s="148" t="s">
        <v>72</v>
      </c>
      <c r="B20" s="177">
        <v>2898.1797999999999</v>
      </c>
      <c r="C20" s="179">
        <v>0.13530585957499999</v>
      </c>
      <c r="D20" s="179">
        <v>2.2603395129E-2</v>
      </c>
      <c r="E20" s="179">
        <v>1.5557805227E-2</v>
      </c>
      <c r="F20" s="179">
        <v>1.1328083621000001E-2</v>
      </c>
      <c r="G20" s="178" t="s">
        <v>84</v>
      </c>
    </row>
    <row r="21" spans="1:7">
      <c r="A21" s="148" t="s">
        <v>73</v>
      </c>
      <c r="B21" s="177">
        <v>4603.2528000000002</v>
      </c>
      <c r="C21" s="179">
        <v>0.214909743332</v>
      </c>
      <c r="D21" s="179">
        <v>3.5901548245999997E-2</v>
      </c>
      <c r="E21" s="179">
        <v>2.4710858337E-2</v>
      </c>
      <c r="F21" s="179">
        <v>1.799268377E-2</v>
      </c>
      <c r="G21" s="178" t="s">
        <v>85</v>
      </c>
    </row>
    <row r="22" spans="1:7">
      <c r="A22" s="167" t="s">
        <v>74</v>
      </c>
      <c r="B22" s="168">
        <v>5448.9178000000002</v>
      </c>
      <c r="C22" s="171">
        <v>0.254390878953</v>
      </c>
      <c r="D22" s="171">
        <v>4.2497032812000006E-2</v>
      </c>
      <c r="E22" s="171">
        <v>2.9250497789000001E-2</v>
      </c>
      <c r="F22" s="171">
        <v>2.1298125287000001E-2</v>
      </c>
      <c r="G22" s="169" t="s">
        <v>86</v>
      </c>
    </row>
    <row r="23" spans="1:7" ht="13">
      <c r="A23" s="173" t="s">
        <v>243</v>
      </c>
      <c r="B23" s="174">
        <v>21419.47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1159</v>
      </c>
      <c r="C25" s="170">
        <v>5.7552913672000001E-2</v>
      </c>
      <c r="D25" s="180"/>
      <c r="E25" s="170">
        <v>6.2216623889999999E-3</v>
      </c>
      <c r="F25" s="170">
        <v>4.5301705980000002E-3</v>
      </c>
      <c r="G25" s="166" t="s">
        <v>93</v>
      </c>
    </row>
    <row r="26" spans="1:7">
      <c r="A26" s="148" t="s">
        <v>88</v>
      </c>
      <c r="B26" s="177">
        <v>1408</v>
      </c>
      <c r="C26" s="179">
        <v>6.9917603494999994E-2</v>
      </c>
      <c r="D26" s="181"/>
      <c r="E26" s="179">
        <v>7.558326699E-3</v>
      </c>
      <c r="F26" s="179">
        <v>5.5034341689999995E-3</v>
      </c>
      <c r="G26" s="178" t="s">
        <v>94</v>
      </c>
    </row>
    <row r="27" spans="1:7">
      <c r="A27" s="148" t="s">
        <v>89</v>
      </c>
      <c r="B27" s="177">
        <v>1920.72</v>
      </c>
      <c r="C27" s="179">
        <v>9.5377939904000009E-2</v>
      </c>
      <c r="D27" s="181"/>
      <c r="E27" s="179">
        <v>1.0310674188E-2</v>
      </c>
      <c r="F27" s="179">
        <v>7.5074972139999993E-3</v>
      </c>
      <c r="G27" s="178" t="s">
        <v>95</v>
      </c>
    </row>
    <row r="28" spans="1:7">
      <c r="A28" s="148" t="s">
        <v>90</v>
      </c>
      <c r="B28" s="177">
        <v>2641.5770000000002</v>
      </c>
      <c r="C28" s="179">
        <v>0.13117381625499999</v>
      </c>
      <c r="D28" s="181"/>
      <c r="E28" s="179">
        <v>1.4180328100999999E-2</v>
      </c>
      <c r="F28" s="179">
        <v>1.0325103068999999E-2</v>
      </c>
      <c r="G28" s="178" t="s">
        <v>96</v>
      </c>
    </row>
    <row r="29" spans="1:7">
      <c r="A29" s="148" t="s">
        <v>91</v>
      </c>
      <c r="B29" s="177">
        <v>5614.23</v>
      </c>
      <c r="C29" s="179">
        <v>0.27878800217900002</v>
      </c>
      <c r="D29" s="181"/>
      <c r="E29" s="179">
        <v>3.0137915129000003E-2</v>
      </c>
      <c r="F29" s="179">
        <v>2.1944279271000001E-2</v>
      </c>
      <c r="G29" s="178" t="s">
        <v>97</v>
      </c>
    </row>
    <row r="30" spans="1:7">
      <c r="A30" s="167" t="s">
        <v>92</v>
      </c>
      <c r="B30" s="168">
        <v>7394.4669999999996</v>
      </c>
      <c r="C30" s="171">
        <v>0.36718992312499998</v>
      </c>
      <c r="D30" s="182"/>
      <c r="E30" s="171">
        <v>3.9694458344000004E-2</v>
      </c>
      <c r="F30" s="171">
        <v>2.8902672123E-2</v>
      </c>
      <c r="G30" s="169" t="s">
        <v>98</v>
      </c>
    </row>
    <row r="31" spans="1:7" ht="13">
      <c r="A31" s="173" t="s">
        <v>244</v>
      </c>
      <c r="B31" s="174">
        <v>20137.990000000002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531.1721</v>
      </c>
      <c r="C33" s="170">
        <v>1.4518289714999999E-2</v>
      </c>
      <c r="D33" s="170">
        <v>4.1427011730000001E-3</v>
      </c>
      <c r="E33" s="170">
        <v>2.851400756E-3</v>
      </c>
      <c r="F33" s="170">
        <v>2.0761865660000002E-3</v>
      </c>
      <c r="G33" s="166" t="s">
        <v>103</v>
      </c>
    </row>
    <row r="34" spans="1:7">
      <c r="A34" s="148" t="s">
        <v>100</v>
      </c>
      <c r="B34" s="177">
        <v>2734.1190000000001</v>
      </c>
      <c r="C34" s="179">
        <v>7.4730453192999993E-2</v>
      </c>
      <c r="D34" s="179">
        <v>2.1323857161999998E-2</v>
      </c>
      <c r="E34" s="179">
        <v>1.4677105564999999E-2</v>
      </c>
      <c r="F34" s="179">
        <v>1.068682097E-2</v>
      </c>
      <c r="G34" s="178" t="s">
        <v>104</v>
      </c>
    </row>
    <row r="35" spans="1:7">
      <c r="A35" s="148" t="s">
        <v>101</v>
      </c>
      <c r="B35" s="177">
        <v>6800.5698000000002</v>
      </c>
      <c r="C35" s="179">
        <v>0.185876936272</v>
      </c>
      <c r="D35" s="179">
        <v>5.3038795691E-2</v>
      </c>
      <c r="E35" s="179">
        <v>3.6506341111999997E-2</v>
      </c>
      <c r="F35" s="179">
        <v>2.6581312646000003E-2</v>
      </c>
      <c r="G35" s="178" t="s">
        <v>105</v>
      </c>
    </row>
    <row r="36" spans="1:7">
      <c r="A36" s="167" t="s">
        <v>102</v>
      </c>
      <c r="B36" s="168">
        <v>26520.549800000001</v>
      </c>
      <c r="C36" s="171">
        <v>0.72487433995299999</v>
      </c>
      <c r="D36" s="171">
        <v>0.20683825970899999</v>
      </c>
      <c r="E36" s="171">
        <v>0.142365752569</v>
      </c>
      <c r="F36" s="171">
        <v>0.10366058234900001</v>
      </c>
      <c r="G36" s="169" t="s">
        <v>106</v>
      </c>
    </row>
    <row r="37" spans="1:7" ht="13">
      <c r="A37" s="173" t="s">
        <v>245</v>
      </c>
      <c r="B37" s="174">
        <v>36586.410000000003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676.23919999999998</v>
      </c>
      <c r="C39" s="170">
        <v>6.3340814147000005E-2</v>
      </c>
      <c r="D39" s="170">
        <v>5.2741040559999997E-3</v>
      </c>
      <c r="E39" s="170">
        <v>3.6301397730000001E-3</v>
      </c>
      <c r="F39" s="170">
        <v>2.6432087500000002E-3</v>
      </c>
      <c r="G39" s="166" t="s">
        <v>110</v>
      </c>
    </row>
    <row r="40" spans="1:7">
      <c r="A40" s="148" t="s">
        <v>108</v>
      </c>
      <c r="B40" s="177">
        <v>3663.6930000000002</v>
      </c>
      <c r="C40" s="179">
        <v>0.34316451546400001</v>
      </c>
      <c r="D40" s="179">
        <v>2.8573762231000003E-2</v>
      </c>
      <c r="E40" s="179">
        <v>1.9667179416000002E-2</v>
      </c>
      <c r="F40" s="179">
        <v>1.4320236675999999E-2</v>
      </c>
      <c r="G40" s="178" t="s">
        <v>111</v>
      </c>
    </row>
    <row r="41" spans="1:7">
      <c r="A41" s="167" t="s">
        <v>109</v>
      </c>
      <c r="B41" s="168">
        <v>6336.2678999999998</v>
      </c>
      <c r="C41" s="171">
        <v>0.59349467975500003</v>
      </c>
      <c r="D41" s="171">
        <v>4.9417626533999996E-2</v>
      </c>
      <c r="E41" s="171">
        <v>3.4013908266000002E-2</v>
      </c>
      <c r="F41" s="171">
        <v>2.4766500898000001E-2</v>
      </c>
      <c r="G41" s="169" t="s">
        <v>112</v>
      </c>
    </row>
    <row r="42" spans="1:7" ht="13">
      <c r="A42" s="173" t="s">
        <v>246</v>
      </c>
      <c r="B42" s="174">
        <v>10676.2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746.18330000000003</v>
      </c>
      <c r="C44" s="186">
        <v>1.000004422525</v>
      </c>
      <c r="D44" s="186">
        <v>5.819609939E-3</v>
      </c>
      <c r="E44" s="186">
        <v>4.0056087769999998E-3</v>
      </c>
      <c r="F44" s="186">
        <v>2.9165984870000001E-3</v>
      </c>
      <c r="G44" s="185" t="s">
        <v>114</v>
      </c>
    </row>
    <row r="45" spans="1:7" ht="13">
      <c r="A45" s="173" t="s">
        <v>247</v>
      </c>
      <c r="B45" s="174">
        <v>746.18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928.80280000000005</v>
      </c>
      <c r="C47" s="170">
        <v>2.2187274556999998E-2</v>
      </c>
      <c r="D47" s="170">
        <v>7.2438903499999997E-3</v>
      </c>
      <c r="E47" s="170">
        <v>4.9859339500000002E-3</v>
      </c>
      <c r="F47" s="170">
        <v>3.6304013250000001E-3</v>
      </c>
      <c r="G47" s="166" t="s">
        <v>125</v>
      </c>
    </row>
    <row r="48" spans="1:7">
      <c r="A48" s="148" t="s">
        <v>116</v>
      </c>
      <c r="B48" s="177">
        <v>1113.4938999999999</v>
      </c>
      <c r="C48" s="179">
        <v>2.6599182169E-2</v>
      </c>
      <c r="D48" s="179">
        <v>8.68432752E-3</v>
      </c>
      <c r="E48" s="179">
        <v>5.9773797390000006E-3</v>
      </c>
      <c r="F48" s="179">
        <v>4.352301403E-3</v>
      </c>
      <c r="G48" s="178" t="s">
        <v>126</v>
      </c>
    </row>
    <row r="49" spans="1:7">
      <c r="A49" s="148" t="s">
        <v>117</v>
      </c>
      <c r="B49" s="177">
        <v>1622.2710999999999</v>
      </c>
      <c r="C49" s="179">
        <v>3.8752870148000003E-2</v>
      </c>
      <c r="D49" s="179">
        <v>1.2652367074999999E-2</v>
      </c>
      <c r="E49" s="179">
        <v>8.7085617670000001E-3</v>
      </c>
      <c r="F49" s="179">
        <v>6.3409532690000001E-3</v>
      </c>
      <c r="G49" s="178" t="s">
        <v>127</v>
      </c>
    </row>
    <row r="50" spans="1:7">
      <c r="A50" s="148" t="s">
        <v>118</v>
      </c>
      <c r="B50" s="177">
        <v>1925.5226</v>
      </c>
      <c r="C50" s="179">
        <v>4.5996952841999998E-2</v>
      </c>
      <c r="D50" s="179">
        <v>1.5017476886000001E-2</v>
      </c>
      <c r="E50" s="179">
        <v>1.0336455168000001E-2</v>
      </c>
      <c r="F50" s="179">
        <v>7.526269084E-3</v>
      </c>
      <c r="G50" s="178" t="s">
        <v>128</v>
      </c>
    </row>
    <row r="51" spans="1:7">
      <c r="A51" s="148" t="s">
        <v>119</v>
      </c>
      <c r="B51" s="177">
        <v>2215.7339999999999</v>
      </c>
      <c r="C51" s="179">
        <v>5.2929533160999999E-2</v>
      </c>
      <c r="D51" s="179">
        <v>1.7280884748000002E-2</v>
      </c>
      <c r="E51" s="179">
        <v>1.1894347620000001E-2</v>
      </c>
      <c r="F51" s="179">
        <v>8.660615202E-3</v>
      </c>
      <c r="G51" s="178" t="s">
        <v>129</v>
      </c>
    </row>
    <row r="52" spans="1:7">
      <c r="A52" s="148" t="s">
        <v>120</v>
      </c>
      <c r="B52" s="177">
        <v>2412.9517999999998</v>
      </c>
      <c r="C52" s="179">
        <v>5.7640679032E-2</v>
      </c>
      <c r="D52" s="179">
        <v>1.8819019773E-2</v>
      </c>
      <c r="E52" s="179">
        <v>1.2953038361000001E-2</v>
      </c>
      <c r="F52" s="179">
        <v>9.4314782559999991E-3</v>
      </c>
      <c r="G52" s="178" t="s">
        <v>130</v>
      </c>
    </row>
    <row r="53" spans="1:7">
      <c r="A53" s="148" t="s">
        <v>121</v>
      </c>
      <c r="B53" s="177">
        <v>5826.7449999999999</v>
      </c>
      <c r="C53" s="179">
        <v>0.139189493277</v>
      </c>
      <c r="D53" s="179">
        <v>4.5443771138000001E-2</v>
      </c>
      <c r="E53" s="179">
        <v>3.1278723224E-2</v>
      </c>
      <c r="F53" s="179">
        <v>2.2774934322999998E-2</v>
      </c>
      <c r="G53" s="178" t="s">
        <v>131</v>
      </c>
    </row>
    <row r="54" spans="1:7">
      <c r="A54" s="148" t="s">
        <v>122</v>
      </c>
      <c r="B54" s="177">
        <v>7789.7595000000001</v>
      </c>
      <c r="C54" s="179">
        <v>0.18608205396999999</v>
      </c>
      <c r="D54" s="179">
        <v>6.0753653702000004E-2</v>
      </c>
      <c r="E54" s="179">
        <v>4.1816439776000004E-2</v>
      </c>
      <c r="F54" s="179">
        <v>3.0447747585000001E-2</v>
      </c>
      <c r="G54" s="178" t="s">
        <v>132</v>
      </c>
    </row>
    <row r="55" spans="1:7">
      <c r="A55" s="148" t="s">
        <v>123</v>
      </c>
      <c r="B55" s="177">
        <v>7911.6310999999996</v>
      </c>
      <c r="C55" s="179">
        <v>0.188993327116</v>
      </c>
      <c r="D55" s="179">
        <v>6.1704150951999999E-2</v>
      </c>
      <c r="E55" s="179">
        <v>4.2470662339000001E-2</v>
      </c>
      <c r="F55" s="179">
        <v>3.0924105771999999E-2</v>
      </c>
      <c r="G55" s="178" t="s">
        <v>133</v>
      </c>
    </row>
    <row r="56" spans="1:7">
      <c r="A56" s="167" t="s">
        <v>124</v>
      </c>
      <c r="B56" s="168">
        <v>10115.046700000001</v>
      </c>
      <c r="C56" s="171">
        <v>0.241628597897</v>
      </c>
      <c r="D56" s="171">
        <v>7.8888962411000005E-2</v>
      </c>
      <c r="E56" s="171">
        <v>5.4298883190000001E-2</v>
      </c>
      <c r="F56" s="171">
        <v>3.9536572179000001E-2</v>
      </c>
      <c r="G56" s="169" t="s">
        <v>134</v>
      </c>
    </row>
    <row r="57" spans="1:7" ht="13">
      <c r="A57" s="173" t="s">
        <v>248</v>
      </c>
      <c r="B57" s="174">
        <v>41861.96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319.82350000000002</v>
      </c>
      <c r="C59" s="170">
        <v>4.9817140290000003E-3</v>
      </c>
      <c r="D59" s="180"/>
      <c r="E59" s="180"/>
      <c r="F59" s="170">
        <v>1.2500906089999999E-3</v>
      </c>
      <c r="G59" s="166" t="s">
        <v>164</v>
      </c>
    </row>
    <row r="60" spans="1:7">
      <c r="A60" s="148" t="s">
        <v>136</v>
      </c>
      <c r="B60" s="177">
        <v>427.95479999999998</v>
      </c>
      <c r="C60" s="179">
        <v>6.6660155709999998E-3</v>
      </c>
      <c r="D60" s="181"/>
      <c r="E60" s="181"/>
      <c r="F60" s="179">
        <v>1.672742237E-3</v>
      </c>
      <c r="G60" s="178" t="s">
        <v>165</v>
      </c>
    </row>
    <row r="61" spans="1:7">
      <c r="A61" s="148" t="s">
        <v>137</v>
      </c>
      <c r="B61" s="177">
        <v>428.94979999999998</v>
      </c>
      <c r="C61" s="179">
        <v>6.6815141369999994E-3</v>
      </c>
      <c r="D61" s="181"/>
      <c r="E61" s="181"/>
      <c r="F61" s="179">
        <v>1.676631382E-3</v>
      </c>
      <c r="G61" s="178" t="s">
        <v>166</v>
      </c>
    </row>
    <row r="62" spans="1:7">
      <c r="A62" s="148" t="s">
        <v>138</v>
      </c>
      <c r="B62" s="177">
        <v>433.17529999999999</v>
      </c>
      <c r="C62" s="179">
        <v>6.7473324170000005E-3</v>
      </c>
      <c r="D62" s="181"/>
      <c r="E62" s="181"/>
      <c r="F62" s="179">
        <v>1.6931475479999999E-3</v>
      </c>
      <c r="G62" s="178" t="s">
        <v>167</v>
      </c>
    </row>
    <row r="63" spans="1:7">
      <c r="A63" s="148" t="s">
        <v>139</v>
      </c>
      <c r="B63" s="177">
        <v>435.2534</v>
      </c>
      <c r="C63" s="179">
        <v>6.7797018330000005E-3</v>
      </c>
      <c r="D63" s="181"/>
      <c r="E63" s="181"/>
      <c r="F63" s="179">
        <v>1.701270194E-3</v>
      </c>
      <c r="G63" s="178" t="s">
        <v>168</v>
      </c>
    </row>
    <row r="64" spans="1:7">
      <c r="A64" s="148" t="s">
        <v>140</v>
      </c>
      <c r="B64" s="177">
        <v>437.59129999999999</v>
      </c>
      <c r="C64" s="179">
        <v>6.8161180099999994E-3</v>
      </c>
      <c r="D64" s="181"/>
      <c r="E64" s="181"/>
      <c r="F64" s="179">
        <v>1.7104083179999999E-3</v>
      </c>
      <c r="G64" s="178" t="s">
        <v>169</v>
      </c>
    </row>
    <row r="65" spans="1:7">
      <c r="A65" s="148" t="s">
        <v>141</v>
      </c>
      <c r="B65" s="177">
        <v>477.45479999999998</v>
      </c>
      <c r="C65" s="179">
        <v>7.4370497339999999E-3</v>
      </c>
      <c r="D65" s="181"/>
      <c r="E65" s="181"/>
      <c r="F65" s="179">
        <v>1.866222344E-3</v>
      </c>
      <c r="G65" s="178" t="s">
        <v>170</v>
      </c>
    </row>
    <row r="66" spans="1:7">
      <c r="A66" s="148" t="s">
        <v>142</v>
      </c>
      <c r="B66" s="177">
        <v>612.63310000000001</v>
      </c>
      <c r="C66" s="179">
        <v>9.5426474569999999E-3</v>
      </c>
      <c r="D66" s="181"/>
      <c r="E66" s="181"/>
      <c r="F66" s="179">
        <v>2.3945922839999998E-3</v>
      </c>
      <c r="G66" s="178" t="s">
        <v>171</v>
      </c>
    </row>
    <row r="67" spans="1:7">
      <c r="A67" s="148" t="s">
        <v>143</v>
      </c>
      <c r="B67" s="177">
        <v>613.79790000000003</v>
      </c>
      <c r="C67" s="179">
        <v>9.5607909030000007E-3</v>
      </c>
      <c r="D67" s="181"/>
      <c r="E67" s="181"/>
      <c r="F67" s="179">
        <v>2.399145125E-3</v>
      </c>
      <c r="G67" s="178" t="s">
        <v>172</v>
      </c>
    </row>
    <row r="68" spans="1:7">
      <c r="A68" s="148" t="s">
        <v>144</v>
      </c>
      <c r="B68" s="177">
        <v>667.57039999999995</v>
      </c>
      <c r="C68" s="179">
        <v>1.0398375439000001E-2</v>
      </c>
      <c r="D68" s="181"/>
      <c r="E68" s="181"/>
      <c r="F68" s="179">
        <v>2.609325106E-3</v>
      </c>
      <c r="G68" s="178" t="s">
        <v>173</v>
      </c>
    </row>
    <row r="69" spans="1:7">
      <c r="A69" s="148" t="s">
        <v>145</v>
      </c>
      <c r="B69" s="177">
        <v>690.28679999999997</v>
      </c>
      <c r="C69" s="179">
        <v>1.0752216256000001E-2</v>
      </c>
      <c r="D69" s="181"/>
      <c r="E69" s="181"/>
      <c r="F69" s="179">
        <v>2.6981164499999999E-3</v>
      </c>
      <c r="G69" s="178" t="s">
        <v>174</v>
      </c>
    </row>
    <row r="70" spans="1:7">
      <c r="A70" s="148" t="s">
        <v>146</v>
      </c>
      <c r="B70" s="177">
        <v>791.66359999999997</v>
      </c>
      <c r="C70" s="179">
        <v>1.2331306682E-2</v>
      </c>
      <c r="D70" s="181"/>
      <c r="E70" s="181"/>
      <c r="F70" s="179">
        <v>3.094366837E-3</v>
      </c>
      <c r="G70" s="178" t="s">
        <v>175</v>
      </c>
    </row>
    <row r="71" spans="1:7">
      <c r="A71" s="148" t="s">
        <v>147</v>
      </c>
      <c r="B71" s="177">
        <v>1094.2953</v>
      </c>
      <c r="C71" s="179">
        <v>1.7045233537E-2</v>
      </c>
      <c r="D71" s="181"/>
      <c r="E71" s="181"/>
      <c r="F71" s="179">
        <v>4.2772600459999996E-3</v>
      </c>
      <c r="G71" s="178" t="s">
        <v>176</v>
      </c>
    </row>
    <row r="72" spans="1:7">
      <c r="A72" s="148" t="s">
        <v>148</v>
      </c>
      <c r="B72" s="177">
        <v>1422.691</v>
      </c>
      <c r="C72" s="179">
        <v>2.2160471991000002E-2</v>
      </c>
      <c r="D72" s="181"/>
      <c r="E72" s="181"/>
      <c r="F72" s="179">
        <v>5.56085672E-3</v>
      </c>
      <c r="G72" s="178" t="s">
        <v>177</v>
      </c>
    </row>
    <row r="73" spans="1:7">
      <c r="A73" s="148" t="s">
        <v>149</v>
      </c>
      <c r="B73" s="177">
        <v>1555.5283999999999</v>
      </c>
      <c r="C73" s="179">
        <v>2.4229606808000001E-2</v>
      </c>
      <c r="D73" s="181"/>
      <c r="E73" s="181"/>
      <c r="F73" s="179">
        <v>6.080076809E-3</v>
      </c>
      <c r="G73" s="178" t="s">
        <v>178</v>
      </c>
    </row>
    <row r="74" spans="1:7">
      <c r="A74" s="148" t="s">
        <v>150</v>
      </c>
      <c r="B74" s="177">
        <v>1572.4681</v>
      </c>
      <c r="C74" s="179">
        <v>2.4493467160000001E-2</v>
      </c>
      <c r="D74" s="181"/>
      <c r="E74" s="181"/>
      <c r="F74" s="179">
        <v>6.1462888289999995E-3</v>
      </c>
      <c r="G74" s="178" t="s">
        <v>179</v>
      </c>
    </row>
    <row r="75" spans="1:7">
      <c r="A75" s="148" t="s">
        <v>151</v>
      </c>
      <c r="B75" s="177">
        <v>1590.9175</v>
      </c>
      <c r="C75" s="179">
        <v>2.4780843274999999E-2</v>
      </c>
      <c r="D75" s="181"/>
      <c r="E75" s="181"/>
      <c r="F75" s="179">
        <v>6.2184017960000004E-3</v>
      </c>
      <c r="G75" s="178" t="s">
        <v>180</v>
      </c>
    </row>
    <row r="76" spans="1:7">
      <c r="A76" s="148" t="s">
        <v>152</v>
      </c>
      <c r="B76" s="177">
        <v>1643.5525</v>
      </c>
      <c r="C76" s="179">
        <v>2.5600709600999999E-2</v>
      </c>
      <c r="D76" s="181"/>
      <c r="E76" s="181"/>
      <c r="F76" s="179">
        <v>6.4241356440000001E-3</v>
      </c>
      <c r="G76" s="178" t="s">
        <v>181</v>
      </c>
    </row>
    <row r="77" spans="1:7">
      <c r="A77" s="148" t="s">
        <v>153</v>
      </c>
      <c r="B77" s="177">
        <v>1690.8127999999999</v>
      </c>
      <c r="C77" s="179">
        <v>2.6336857193E-2</v>
      </c>
      <c r="D77" s="181"/>
      <c r="E77" s="181"/>
      <c r="F77" s="179">
        <v>6.6088614609999992E-3</v>
      </c>
      <c r="G77" s="178" t="s">
        <v>182</v>
      </c>
    </row>
    <row r="78" spans="1:7">
      <c r="A78" s="148" t="s">
        <v>154</v>
      </c>
      <c r="B78" s="177">
        <v>1727.5814</v>
      </c>
      <c r="C78" s="179">
        <v>2.6909581368999999E-2</v>
      </c>
      <c r="D78" s="181"/>
      <c r="E78" s="181"/>
      <c r="F78" s="179">
        <v>6.7525784850000006E-3</v>
      </c>
      <c r="G78" s="178" t="s">
        <v>183</v>
      </c>
    </row>
    <row r="79" spans="1:7">
      <c r="A79" s="148" t="s">
        <v>155</v>
      </c>
      <c r="B79" s="177">
        <v>2103.1424999999999</v>
      </c>
      <c r="C79" s="179">
        <v>3.2759489210999998E-2</v>
      </c>
      <c r="D79" s="181"/>
      <c r="E79" s="181"/>
      <c r="F79" s="179">
        <v>8.22053004E-3</v>
      </c>
      <c r="G79" s="178" t="s">
        <v>184</v>
      </c>
    </row>
    <row r="80" spans="1:7">
      <c r="A80" s="148" t="s">
        <v>156</v>
      </c>
      <c r="B80" s="177">
        <v>2224.4429</v>
      </c>
      <c r="C80" s="179">
        <v>3.4648918550999996E-2</v>
      </c>
      <c r="D80" s="181"/>
      <c r="E80" s="181"/>
      <c r="F80" s="179">
        <v>8.6946555840000002E-3</v>
      </c>
      <c r="G80" s="178" t="s">
        <v>185</v>
      </c>
    </row>
    <row r="81" spans="1:7">
      <c r="A81" s="148" t="s">
        <v>157</v>
      </c>
      <c r="B81" s="177">
        <v>3173.8606</v>
      </c>
      <c r="C81" s="179">
        <v>4.9437473724000001E-2</v>
      </c>
      <c r="D81" s="181"/>
      <c r="E81" s="181"/>
      <c r="F81" s="179">
        <v>1.2405634142999999E-2</v>
      </c>
      <c r="G81" s="178" t="s">
        <v>186</v>
      </c>
    </row>
    <row r="82" spans="1:7">
      <c r="A82" s="148" t="s">
        <v>158</v>
      </c>
      <c r="B82" s="177">
        <v>3455.5796999999998</v>
      </c>
      <c r="C82" s="179">
        <v>5.3825656558999999E-2</v>
      </c>
      <c r="D82" s="181"/>
      <c r="E82" s="181"/>
      <c r="F82" s="179">
        <v>1.3506786502E-2</v>
      </c>
      <c r="G82" s="178" t="s">
        <v>187</v>
      </c>
    </row>
    <row r="83" spans="1:7">
      <c r="A83" s="148" t="s">
        <v>159</v>
      </c>
      <c r="B83" s="177">
        <v>4724.4009999999998</v>
      </c>
      <c r="C83" s="179">
        <v>7.3589385211999994E-2</v>
      </c>
      <c r="D83" s="181"/>
      <c r="E83" s="181"/>
      <c r="F83" s="179">
        <v>1.8466214411E-2</v>
      </c>
      <c r="G83" s="178" t="s">
        <v>188</v>
      </c>
    </row>
    <row r="84" spans="1:7">
      <c r="A84" s="148" t="s">
        <v>160</v>
      </c>
      <c r="B84" s="177">
        <v>4732.1587</v>
      </c>
      <c r="C84" s="179">
        <v>7.3710222620000002E-2</v>
      </c>
      <c r="D84" s="181"/>
      <c r="E84" s="181"/>
      <c r="F84" s="179">
        <v>1.8496536848000001E-2</v>
      </c>
      <c r="G84" s="178" t="s">
        <v>189</v>
      </c>
    </row>
    <row r="85" spans="1:7">
      <c r="A85" s="148" t="s">
        <v>161</v>
      </c>
      <c r="B85" s="177">
        <v>5552.2834999999995</v>
      </c>
      <c r="C85" s="179">
        <v>8.6484853695999994E-2</v>
      </c>
      <c r="D85" s="181"/>
      <c r="E85" s="181"/>
      <c r="F85" s="179">
        <v>2.1702149666000002E-2</v>
      </c>
      <c r="G85" s="178" t="s">
        <v>190</v>
      </c>
    </row>
    <row r="86" spans="1:7">
      <c r="A86" s="148" t="s">
        <v>162</v>
      </c>
      <c r="B86" s="177">
        <v>5648.2878000000001</v>
      </c>
      <c r="C86" s="179">
        <v>8.7980259656000009E-2</v>
      </c>
      <c r="D86" s="181"/>
      <c r="E86" s="181"/>
      <c r="F86" s="179">
        <v>2.2077400621000002E-2</v>
      </c>
      <c r="G86" s="178" t="s">
        <v>191</v>
      </c>
    </row>
    <row r="87" spans="1:7">
      <c r="A87" s="167" t="s">
        <v>163</v>
      </c>
      <c r="B87" s="168">
        <v>13951.336499999999</v>
      </c>
      <c r="C87" s="171">
        <v>0.21731226369600001</v>
      </c>
      <c r="D87" s="182"/>
      <c r="E87" s="182"/>
      <c r="F87" s="171">
        <v>5.4531436076000001E-2</v>
      </c>
      <c r="G87" s="169" t="s">
        <v>192</v>
      </c>
    </row>
    <row r="88" spans="1:7" ht="13">
      <c r="A88" s="173" t="s">
        <v>249</v>
      </c>
      <c r="B88" s="174">
        <v>64199.49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1268.97</v>
      </c>
      <c r="C90" s="186">
        <v>1</v>
      </c>
      <c r="D90" s="186">
        <v>9.8969119569999996E-3</v>
      </c>
      <c r="E90" s="186">
        <v>6.8119956179999996E-3</v>
      </c>
      <c r="F90" s="186">
        <v>4.9600091319999999E-3</v>
      </c>
      <c r="G90" s="185" t="s">
        <v>194</v>
      </c>
    </row>
    <row r="91" spans="1:7" ht="13">
      <c r="A91" s="173" t="s">
        <v>250</v>
      </c>
      <c r="B91" s="174">
        <v>1268.97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466.02949999999998</v>
      </c>
      <c r="C93" s="186">
        <v>0.99999892710799998</v>
      </c>
      <c r="D93" s="186">
        <v>3.6346430029999999E-3</v>
      </c>
      <c r="E93" s="187"/>
      <c r="F93" s="186">
        <v>1.821564399E-3</v>
      </c>
      <c r="G93" s="185" t="s">
        <v>196</v>
      </c>
    </row>
    <row r="94" spans="1:7" ht="13">
      <c r="A94" s="173" t="s">
        <v>251</v>
      </c>
      <c r="B94" s="174">
        <v>466.03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2182.9679999999998</v>
      </c>
      <c r="C96" s="170">
        <v>0.37730012997400003</v>
      </c>
      <c r="D96" s="170">
        <v>1.7025337163999999E-2</v>
      </c>
      <c r="E96" s="170">
        <v>1.1718455481000001E-2</v>
      </c>
      <c r="F96" s="170">
        <v>8.5325430970000001E-3</v>
      </c>
      <c r="G96" s="166" t="s">
        <v>199</v>
      </c>
    </row>
    <row r="97" spans="1:7">
      <c r="A97" s="167" t="s">
        <v>198</v>
      </c>
      <c r="B97" s="168">
        <v>3602.788</v>
      </c>
      <c r="C97" s="171">
        <v>0.62269917867300006</v>
      </c>
      <c r="D97" s="171">
        <v>2.8098753821000001E-2</v>
      </c>
      <c r="E97" s="171">
        <v>1.9340233472999999E-2</v>
      </c>
      <c r="F97" s="171">
        <v>1.408217797E-2</v>
      </c>
      <c r="G97" s="169" t="s">
        <v>200</v>
      </c>
    </row>
    <row r="98" spans="1:7" ht="13">
      <c r="A98" s="173" t="s">
        <v>252</v>
      </c>
      <c r="B98" s="174">
        <v>5785.76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406.1277</v>
      </c>
      <c r="C100" s="170">
        <v>5.2817802065999994E-2</v>
      </c>
      <c r="D100" s="170">
        <v>3.1674587189999999E-3</v>
      </c>
      <c r="E100" s="170">
        <v>2.1801461920000001E-3</v>
      </c>
      <c r="F100" s="170">
        <v>1.58742689E-3</v>
      </c>
      <c r="G100" s="166" t="s">
        <v>206</v>
      </c>
    </row>
    <row r="101" spans="1:7">
      <c r="A101" s="148" t="s">
        <v>202</v>
      </c>
      <c r="B101" s="177">
        <v>467.34969999999998</v>
      </c>
      <c r="C101" s="179">
        <v>6.0779858034999995E-2</v>
      </c>
      <c r="D101" s="179">
        <v>3.6449394660000001E-3</v>
      </c>
      <c r="E101" s="179">
        <v>2.5087938319999998E-3</v>
      </c>
      <c r="F101" s="179">
        <v>1.8267246500000001E-3</v>
      </c>
      <c r="G101" s="178" t="s">
        <v>207</v>
      </c>
    </row>
    <row r="102" spans="1:7">
      <c r="A102" s="148" t="s">
        <v>203</v>
      </c>
      <c r="B102" s="177">
        <v>623.91859999999997</v>
      </c>
      <c r="C102" s="179">
        <v>8.1141988393999998E-2</v>
      </c>
      <c r="D102" s="179">
        <v>4.8660468350000003E-3</v>
      </c>
      <c r="E102" s="179">
        <v>3.349276003E-3</v>
      </c>
      <c r="F102" s="179">
        <v>2.4387037939999998E-3</v>
      </c>
      <c r="G102" s="178" t="s">
        <v>208</v>
      </c>
    </row>
    <row r="103" spans="1:7">
      <c r="A103" s="148" t="s">
        <v>204</v>
      </c>
      <c r="B103" s="177">
        <v>1301.7119</v>
      </c>
      <c r="C103" s="179">
        <v>0.16929050020700001</v>
      </c>
      <c r="D103" s="179">
        <v>1.0152271581000001E-2</v>
      </c>
      <c r="E103" s="179">
        <v>6.9877583860000004E-3</v>
      </c>
      <c r="F103" s="179">
        <v>5.0879870369999998E-3</v>
      </c>
      <c r="G103" s="178" t="s">
        <v>209</v>
      </c>
    </row>
    <row r="104" spans="1:7">
      <c r="A104" s="167" t="s">
        <v>205</v>
      </c>
      <c r="B104" s="168">
        <v>4890.1125000000002</v>
      </c>
      <c r="C104" s="171">
        <v>0.63596990331900005</v>
      </c>
      <c r="D104" s="182"/>
      <c r="E104" s="182"/>
      <c r="F104" s="171">
        <v>1.9113929134999999E-2</v>
      </c>
      <c r="G104" s="169" t="s">
        <v>210</v>
      </c>
    </row>
    <row r="105" spans="1:7" ht="13">
      <c r="A105" s="173" t="s">
        <v>253</v>
      </c>
      <c r="B105" s="174">
        <v>7689.22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1949.3610000000001</v>
      </c>
      <c r="C107" s="170">
        <v>0.49786639015399997</v>
      </c>
      <c r="D107" s="180"/>
      <c r="E107" s="170">
        <v>1.0464422792000001E-2</v>
      </c>
      <c r="F107" s="170">
        <v>7.6194459760000003E-3</v>
      </c>
      <c r="G107" s="166" t="s">
        <v>213</v>
      </c>
    </row>
    <row r="108" spans="1:7">
      <c r="A108" s="167" t="s">
        <v>212</v>
      </c>
      <c r="B108" s="168">
        <v>1966.066</v>
      </c>
      <c r="C108" s="171">
        <v>0.50213284364700006</v>
      </c>
      <c r="D108" s="182"/>
      <c r="E108" s="171">
        <v>1.05540974E-2</v>
      </c>
      <c r="F108" s="171">
        <v>7.6847406269999995E-3</v>
      </c>
      <c r="G108" s="169" t="s">
        <v>214</v>
      </c>
    </row>
    <row r="109" spans="1:7" ht="13">
      <c r="A109" s="173" t="s">
        <v>254</v>
      </c>
      <c r="B109" s="174">
        <v>3915.43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397.92570000000001</v>
      </c>
      <c r="C111" s="170">
        <v>0.41346796064000002</v>
      </c>
      <c r="D111" s="180"/>
      <c r="E111" s="170">
        <v>2.1361167910000003E-3</v>
      </c>
      <c r="F111" s="170">
        <v>1.555367822E-3</v>
      </c>
      <c r="G111" s="166" t="s">
        <v>217</v>
      </c>
    </row>
    <row r="112" spans="1:7">
      <c r="A112" s="167" t="s">
        <v>216</v>
      </c>
      <c r="B112" s="168">
        <v>564.48770000000002</v>
      </c>
      <c r="C112" s="171">
        <v>0.58653557215700003</v>
      </c>
      <c r="D112" s="182"/>
      <c r="E112" s="171">
        <v>3.0302432200000002E-3</v>
      </c>
      <c r="F112" s="171">
        <v>2.2064068860000001E-3</v>
      </c>
      <c r="G112" s="169" t="s">
        <v>218</v>
      </c>
    </row>
    <row r="113" spans="1:7" ht="13">
      <c r="A113" s="173" t="s">
        <v>255</v>
      </c>
      <c r="B113" s="174">
        <v>962.41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1055.96</v>
      </c>
      <c r="C115" s="170">
        <v>3.1506118117E-2</v>
      </c>
      <c r="D115" s="180"/>
      <c r="E115" s="170">
        <v>5.6685302989999999E-3</v>
      </c>
      <c r="F115" s="170">
        <v>4.1274192790000004E-3</v>
      </c>
      <c r="G115" s="166" t="s">
        <v>229</v>
      </c>
    </row>
    <row r="116" spans="1:7">
      <c r="A116" s="148" t="s">
        <v>220</v>
      </c>
      <c r="B116" s="177">
        <v>2326.1550000000002</v>
      </c>
      <c r="C116" s="179">
        <v>6.9404252234E-2</v>
      </c>
      <c r="D116" s="181"/>
      <c r="E116" s="179">
        <v>1.2487101876E-2</v>
      </c>
      <c r="F116" s="179">
        <v>9.0922165549999993E-3</v>
      </c>
      <c r="G116" s="178" t="s">
        <v>230</v>
      </c>
    </row>
    <row r="117" spans="1:7">
      <c r="A117" s="148" t="s">
        <v>221</v>
      </c>
      <c r="B117" s="177">
        <v>2386.8850000000002</v>
      </c>
      <c r="C117" s="179">
        <v>7.1216221013999992E-2</v>
      </c>
      <c r="D117" s="181"/>
      <c r="E117" s="179">
        <v>1.2813108395999999E-2</v>
      </c>
      <c r="F117" s="179">
        <v>9.3295912400000007E-3</v>
      </c>
      <c r="G117" s="178" t="s">
        <v>231</v>
      </c>
    </row>
    <row r="118" spans="1:7">
      <c r="A118" s="148" t="s">
        <v>222</v>
      </c>
      <c r="B118" s="177">
        <v>2595.8020000000001</v>
      </c>
      <c r="C118" s="179">
        <v>7.7449566669999997E-2</v>
      </c>
      <c r="D118" s="181"/>
      <c r="E118" s="179">
        <v>1.3934601961E-2</v>
      </c>
      <c r="F118" s="179">
        <v>1.0146182828E-2</v>
      </c>
      <c r="G118" s="178" t="s">
        <v>232</v>
      </c>
    </row>
    <row r="119" spans="1:7">
      <c r="A119" s="148" t="s">
        <v>223</v>
      </c>
      <c r="B119" s="177">
        <v>2600.4259999999999</v>
      </c>
      <c r="C119" s="179">
        <v>7.7587530503999996E-2</v>
      </c>
      <c r="D119" s="181"/>
      <c r="E119" s="179">
        <v>1.3959424193000001E-2</v>
      </c>
      <c r="F119" s="179">
        <v>1.0164256606999999E-2</v>
      </c>
      <c r="G119" s="178" t="s">
        <v>233</v>
      </c>
    </row>
    <row r="120" spans="1:7">
      <c r="A120" s="148" t="s">
        <v>224</v>
      </c>
      <c r="B120" s="177">
        <v>2781.1460000000002</v>
      </c>
      <c r="C120" s="179">
        <v>8.297957723499999E-2</v>
      </c>
      <c r="D120" s="181"/>
      <c r="E120" s="179">
        <v>1.4929552603000001E-2</v>
      </c>
      <c r="F120" s="179">
        <v>1.087063489E-2</v>
      </c>
      <c r="G120" s="178" t="s">
        <v>234</v>
      </c>
    </row>
    <row r="121" spans="1:7">
      <c r="A121" s="148" t="s">
        <v>225</v>
      </c>
      <c r="B121" s="177">
        <v>2931.22</v>
      </c>
      <c r="C121" s="179">
        <v>8.7457255528000002E-2</v>
      </c>
      <c r="D121" s="181"/>
      <c r="E121" s="179">
        <v>1.5735169308000001E-2</v>
      </c>
      <c r="F121" s="179">
        <v>1.1457227488999999E-2</v>
      </c>
      <c r="G121" s="178" t="s">
        <v>235</v>
      </c>
    </row>
    <row r="122" spans="1:7">
      <c r="A122" s="148" t="s">
        <v>226</v>
      </c>
      <c r="B122" s="177">
        <v>2943.8780000000002</v>
      </c>
      <c r="C122" s="179">
        <v>8.783492555700001E-2</v>
      </c>
      <c r="D122" s="181"/>
      <c r="E122" s="179">
        <v>1.5803119094999998E-2</v>
      </c>
      <c r="F122" s="179">
        <v>1.1506703675E-2</v>
      </c>
      <c r="G122" s="178" t="s">
        <v>236</v>
      </c>
    </row>
    <row r="123" spans="1:7">
      <c r="A123" s="148" t="s">
        <v>227</v>
      </c>
      <c r="B123" s="177">
        <v>6084.1980000000003</v>
      </c>
      <c r="C123" s="179">
        <v>0.18153098681399998</v>
      </c>
      <c r="D123" s="181"/>
      <c r="E123" s="179">
        <v>3.2660764335000002E-2</v>
      </c>
      <c r="F123" s="179">
        <v>2.3781238042E-2</v>
      </c>
      <c r="G123" s="178" t="s">
        <v>237</v>
      </c>
    </row>
    <row r="124" spans="1:7">
      <c r="A124" s="167" t="s">
        <v>228</v>
      </c>
      <c r="B124" s="168">
        <v>7810.36</v>
      </c>
      <c r="C124" s="171">
        <v>0.233033566326</v>
      </c>
      <c r="D124" s="182"/>
      <c r="E124" s="171">
        <v>4.1927025932999996E-2</v>
      </c>
      <c r="F124" s="171">
        <v>3.0528268534000001E-2</v>
      </c>
      <c r="G124" s="169" t="s">
        <v>238</v>
      </c>
    </row>
    <row r="125" spans="1:7" ht="13">
      <c r="A125" s="173" t="s">
        <v>256</v>
      </c>
      <c r="B125" s="174">
        <v>33516.03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953.03530000000001</v>
      </c>
      <c r="C6" s="170">
        <v>0.8</v>
      </c>
      <c r="D6" s="165">
        <v>762.42819999999995</v>
      </c>
      <c r="E6" s="170">
        <v>0.01</v>
      </c>
      <c r="F6" s="166" t="s">
        <v>80</v>
      </c>
    </row>
    <row r="7" spans="1:6">
      <c r="A7" s="148" t="s">
        <v>69</v>
      </c>
      <c r="B7" s="177">
        <v>1433.354</v>
      </c>
      <c r="C7" s="179">
        <v>0.8</v>
      </c>
      <c r="D7" s="177">
        <v>1146.6831999999999</v>
      </c>
      <c r="E7" s="179">
        <v>0.01</v>
      </c>
      <c r="F7" s="178" t="s">
        <v>81</v>
      </c>
    </row>
    <row r="8" spans="1:6">
      <c r="A8" s="148" t="s">
        <v>70</v>
      </c>
      <c r="B8" s="177">
        <v>1592.7659000000001</v>
      </c>
      <c r="C8" s="179">
        <v>0.85</v>
      </c>
      <c r="D8" s="177">
        <v>1353.8510000000001</v>
      </c>
      <c r="E8" s="179">
        <v>0.02</v>
      </c>
      <c r="F8" s="178" t="s">
        <v>82</v>
      </c>
    </row>
    <row r="9" spans="1:6">
      <c r="A9" s="148" t="s">
        <v>71</v>
      </c>
      <c r="B9" s="177">
        <v>2392.4423999999999</v>
      </c>
      <c r="C9" s="179">
        <v>1</v>
      </c>
      <c r="D9" s="177">
        <v>2392.4423999999999</v>
      </c>
      <c r="E9" s="179">
        <v>0.03</v>
      </c>
      <c r="F9" s="178" t="s">
        <v>83</v>
      </c>
    </row>
    <row r="10" spans="1:6">
      <c r="A10" s="148" t="s">
        <v>72</v>
      </c>
      <c r="B10" s="177">
        <v>2898.1797999999999</v>
      </c>
      <c r="C10" s="179">
        <v>1</v>
      </c>
      <c r="D10" s="177">
        <v>2898.1797999999999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4603.2528000000002</v>
      </c>
      <c r="C11" s="179">
        <v>0.3</v>
      </c>
      <c r="D11" s="177">
        <v>1380.9757999999999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5448.9178000000002</v>
      </c>
      <c r="C12" s="171">
        <v>0.8</v>
      </c>
      <c r="D12" s="168">
        <v>4359.1342000000004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19321.95</v>
      </c>
      <c r="C13" s="176"/>
      <c r="D13" s="174">
        <v>14293.69</v>
      </c>
      <c r="E13" s="175">
        <v>0.17</v>
      </c>
      <c r="F13" s="172"/>
    </row>
    <row r="15" spans="1:6">
      <c r="A15" s="183" t="s">
        <v>99</v>
      </c>
      <c r="B15" s="184">
        <v>531.1721</v>
      </c>
      <c r="C15" s="186">
        <v>0.9</v>
      </c>
      <c r="D15" s="184">
        <v>478.05489999999998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531.16999999999996</v>
      </c>
      <c r="C16" s="176"/>
      <c r="D16" s="174">
        <v>478.05</v>
      </c>
      <c r="E16" s="175">
        <v>0.01</v>
      </c>
      <c r="F16" s="172"/>
    </row>
    <row r="18" spans="1:6">
      <c r="A18" s="183" t="s">
        <v>108</v>
      </c>
      <c r="B18" s="184">
        <v>3663.6930000000002</v>
      </c>
      <c r="C18" s="186">
        <v>0.55000000000000004</v>
      </c>
      <c r="D18" s="184">
        <v>2015.0309999999999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3663.69</v>
      </c>
      <c r="C19" s="176"/>
      <c r="D19" s="174">
        <v>2015.03</v>
      </c>
      <c r="E19" s="175">
        <v>0.02</v>
      </c>
      <c r="F19" s="172"/>
    </row>
    <row r="21" spans="1:6">
      <c r="A21" s="164" t="s">
        <v>116</v>
      </c>
      <c r="B21" s="165">
        <v>1113.4939999999999</v>
      </c>
      <c r="C21" s="170">
        <v>1</v>
      </c>
      <c r="D21" s="165">
        <v>1113.4938999999999</v>
      </c>
      <c r="E21" s="170">
        <v>0.01</v>
      </c>
      <c r="F21" s="166" t="s">
        <v>126</v>
      </c>
    </row>
    <row r="22" spans="1:6">
      <c r="A22" s="148" t="s">
        <v>117</v>
      </c>
      <c r="B22" s="177">
        <v>1622.271</v>
      </c>
      <c r="C22" s="179">
        <v>0.4</v>
      </c>
      <c r="D22" s="177">
        <v>648.90840000000003</v>
      </c>
      <c r="E22" s="179">
        <v>0.01</v>
      </c>
      <c r="F22" s="178" t="s">
        <v>127</v>
      </c>
    </row>
    <row r="23" spans="1:6">
      <c r="A23" s="148" t="s">
        <v>118</v>
      </c>
      <c r="B23" s="177">
        <v>1925.5229999999999</v>
      </c>
      <c r="C23" s="179">
        <v>0.45</v>
      </c>
      <c r="D23" s="177">
        <v>866.48519999999996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2215.7339999999999</v>
      </c>
      <c r="C24" s="179">
        <v>0.25</v>
      </c>
      <c r="D24" s="177">
        <v>553.93349999999998</v>
      </c>
      <c r="E24" s="179">
        <v>0.01</v>
      </c>
      <c r="F24" s="178" t="s">
        <v>129</v>
      </c>
    </row>
    <row r="25" spans="1:6">
      <c r="A25" s="148" t="s">
        <v>120</v>
      </c>
      <c r="B25" s="177">
        <v>2412.9520000000002</v>
      </c>
      <c r="C25" s="179">
        <v>0.4</v>
      </c>
      <c r="D25" s="177">
        <v>965.1807</v>
      </c>
      <c r="E25" s="179">
        <v>0.01</v>
      </c>
      <c r="F25" s="178" t="s">
        <v>130</v>
      </c>
    </row>
    <row r="26" spans="1:6">
      <c r="A26" s="148" t="s">
        <v>121</v>
      </c>
      <c r="B26" s="177">
        <v>5826.7449999999999</v>
      </c>
      <c r="C26" s="179">
        <v>0.5</v>
      </c>
      <c r="D26" s="177">
        <v>2913.3724999999999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7789.759</v>
      </c>
      <c r="C27" s="179">
        <v>0.6</v>
      </c>
      <c r="D27" s="177">
        <v>4673.8557000000001</v>
      </c>
      <c r="E27" s="179">
        <v>0.05</v>
      </c>
      <c r="F27" s="178" t="s">
        <v>132</v>
      </c>
    </row>
    <row r="28" spans="1:6">
      <c r="A28" s="148" t="s">
        <v>123</v>
      </c>
      <c r="B28" s="177">
        <v>7911.6310000000003</v>
      </c>
      <c r="C28" s="179">
        <v>0.65</v>
      </c>
      <c r="D28" s="177">
        <v>5142.5601999999999</v>
      </c>
      <c r="E28" s="179">
        <v>0.06</v>
      </c>
      <c r="F28" s="178" t="s">
        <v>133</v>
      </c>
    </row>
    <row r="29" spans="1:6">
      <c r="A29" s="167" t="s">
        <v>124</v>
      </c>
      <c r="B29" s="168">
        <v>10115.047</v>
      </c>
      <c r="C29" s="171">
        <v>0.85</v>
      </c>
      <c r="D29" s="168">
        <v>8597.7896999999994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40933.160000000003</v>
      </c>
      <c r="C30" s="176"/>
      <c r="D30" s="174">
        <v>25475.58</v>
      </c>
      <c r="E30" s="175">
        <v>0.3</v>
      </c>
      <c r="F30" s="172"/>
    </row>
    <row r="32" spans="1:6">
      <c r="A32" s="164" t="s">
        <v>144</v>
      </c>
      <c r="B32" s="165">
        <v>667.57039999999995</v>
      </c>
      <c r="C32" s="170">
        <v>1</v>
      </c>
      <c r="D32" s="165">
        <v>667.57039999999995</v>
      </c>
      <c r="E32" s="170">
        <v>0.01</v>
      </c>
      <c r="F32" s="166" t="s">
        <v>173</v>
      </c>
    </row>
    <row r="33" spans="1:6">
      <c r="A33" s="148" t="s">
        <v>147</v>
      </c>
      <c r="B33" s="177">
        <v>1094.2953</v>
      </c>
      <c r="C33" s="179">
        <v>1</v>
      </c>
      <c r="D33" s="177">
        <v>1094.2953</v>
      </c>
      <c r="E33" s="179">
        <v>0.01</v>
      </c>
      <c r="F33" s="178" t="s">
        <v>176</v>
      </c>
    </row>
    <row r="34" spans="1:6">
      <c r="A34" s="148" t="s">
        <v>148</v>
      </c>
      <c r="B34" s="177">
        <v>1422.691</v>
      </c>
      <c r="C34" s="179">
        <v>0.7</v>
      </c>
      <c r="D34" s="177">
        <v>995.88369999999998</v>
      </c>
      <c r="E34" s="179">
        <v>0.01</v>
      </c>
      <c r="F34" s="178" t="s">
        <v>177</v>
      </c>
    </row>
    <row r="35" spans="1:6">
      <c r="A35" s="148" t="s">
        <v>149</v>
      </c>
      <c r="B35" s="177">
        <v>1555.5283999999999</v>
      </c>
      <c r="C35" s="179">
        <v>1</v>
      </c>
      <c r="D35" s="177">
        <v>1555.5283999999999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1572.4681</v>
      </c>
      <c r="C36" s="179">
        <v>1</v>
      </c>
      <c r="D36" s="177">
        <v>1572.4681</v>
      </c>
      <c r="E36" s="179">
        <v>0.02</v>
      </c>
      <c r="F36" s="178" t="s">
        <v>179</v>
      </c>
    </row>
    <row r="37" spans="1:6">
      <c r="A37" s="148" t="s">
        <v>151</v>
      </c>
      <c r="B37" s="177">
        <v>1590.9175</v>
      </c>
      <c r="C37" s="179">
        <v>1</v>
      </c>
      <c r="D37" s="177">
        <v>1590.9175</v>
      </c>
      <c r="E37" s="179">
        <v>0.02</v>
      </c>
      <c r="F37" s="178" t="s">
        <v>180</v>
      </c>
    </row>
    <row r="38" spans="1:6">
      <c r="A38" s="148" t="s">
        <v>152</v>
      </c>
      <c r="B38" s="177">
        <v>1643.5525</v>
      </c>
      <c r="C38" s="179">
        <v>0.85</v>
      </c>
      <c r="D38" s="177">
        <v>1397.0196000000001</v>
      </c>
      <c r="E38" s="179">
        <v>0.02</v>
      </c>
      <c r="F38" s="178" t="s">
        <v>181</v>
      </c>
    </row>
    <row r="39" spans="1:6">
      <c r="A39" s="148" t="s">
        <v>154</v>
      </c>
      <c r="B39" s="177">
        <v>1727.5814</v>
      </c>
      <c r="C39" s="179">
        <v>1</v>
      </c>
      <c r="D39" s="177">
        <v>1727.5814</v>
      </c>
      <c r="E39" s="179">
        <v>0.02</v>
      </c>
      <c r="F39" s="178" t="s">
        <v>183</v>
      </c>
    </row>
    <row r="40" spans="1:6">
      <c r="A40" s="148" t="s">
        <v>156</v>
      </c>
      <c r="B40" s="177">
        <v>2224.4429</v>
      </c>
      <c r="C40" s="179">
        <v>1</v>
      </c>
      <c r="D40" s="177">
        <v>2224.4429</v>
      </c>
      <c r="E40" s="179">
        <v>0.03</v>
      </c>
      <c r="F40" s="178" t="s">
        <v>185</v>
      </c>
    </row>
    <row r="41" spans="1:6">
      <c r="A41" s="148" t="s">
        <v>157</v>
      </c>
      <c r="B41" s="177">
        <v>3173.8606</v>
      </c>
      <c r="C41" s="179">
        <v>0.9</v>
      </c>
      <c r="D41" s="177">
        <v>2856.4744999999998</v>
      </c>
      <c r="E41" s="179">
        <v>0.03</v>
      </c>
      <c r="F41" s="178" t="s">
        <v>186</v>
      </c>
    </row>
    <row r="42" spans="1:6">
      <c r="A42" s="148" t="s">
        <v>158</v>
      </c>
      <c r="B42" s="177">
        <v>3455.5796999999998</v>
      </c>
      <c r="C42" s="179">
        <v>0.75</v>
      </c>
      <c r="D42" s="177">
        <v>2591.6848</v>
      </c>
      <c r="E42" s="179">
        <v>0.03</v>
      </c>
      <c r="F42" s="178" t="s">
        <v>187</v>
      </c>
    </row>
    <row r="43" spans="1:6">
      <c r="A43" s="148" t="s">
        <v>159</v>
      </c>
      <c r="B43" s="177">
        <v>4724.4009999999998</v>
      </c>
      <c r="C43" s="179">
        <v>1</v>
      </c>
      <c r="D43" s="177">
        <v>4120.0780000000004</v>
      </c>
      <c r="E43" s="179">
        <v>0.05</v>
      </c>
      <c r="F43" s="178" t="s">
        <v>188</v>
      </c>
    </row>
    <row r="44" spans="1:6">
      <c r="A44" s="148" t="s">
        <v>160</v>
      </c>
      <c r="B44" s="177">
        <v>4732.1587</v>
      </c>
      <c r="C44" s="179">
        <v>0.9</v>
      </c>
      <c r="D44" s="177">
        <v>4258.9429</v>
      </c>
      <c r="E44" s="179">
        <v>0.05</v>
      </c>
      <c r="F44" s="178" t="s">
        <v>189</v>
      </c>
    </row>
    <row r="45" spans="1:6">
      <c r="A45" s="148" t="s">
        <v>239</v>
      </c>
      <c r="B45" s="177">
        <v>4856.2290000000003</v>
      </c>
      <c r="C45" s="179">
        <v>0.95</v>
      </c>
      <c r="D45" s="177">
        <v>4613.4175999999998</v>
      </c>
      <c r="E45" s="179">
        <v>0.05</v>
      </c>
      <c r="F45" s="178" t="s">
        <v>240</v>
      </c>
    </row>
    <row r="46" spans="1:6">
      <c r="A46" s="148" t="s">
        <v>161</v>
      </c>
      <c r="B46" s="177">
        <v>5552.2834999999995</v>
      </c>
      <c r="C46" s="179">
        <v>0.9</v>
      </c>
      <c r="D46" s="177">
        <v>4997.0551999999998</v>
      </c>
      <c r="E46" s="179">
        <v>0.06</v>
      </c>
      <c r="F46" s="178" t="s">
        <v>190</v>
      </c>
    </row>
    <row r="47" spans="1:6">
      <c r="A47" s="167" t="s">
        <v>162</v>
      </c>
      <c r="B47" s="168">
        <v>5648.2878000000001</v>
      </c>
      <c r="C47" s="171">
        <v>0.95</v>
      </c>
      <c r="D47" s="168">
        <v>5365.8734000000004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45641.85</v>
      </c>
      <c r="C48" s="176"/>
      <c r="D48" s="174">
        <v>41629.230000000003</v>
      </c>
      <c r="E48" s="175">
        <v>0.49</v>
      </c>
      <c r="F48" s="172"/>
    </row>
    <row r="50" spans="1:6">
      <c r="A50" s="164" t="s">
        <v>203</v>
      </c>
      <c r="B50" s="165">
        <v>623.91859999999997</v>
      </c>
      <c r="C50" s="170">
        <v>0.8</v>
      </c>
      <c r="D50" s="165">
        <v>499.13479999999998</v>
      </c>
      <c r="E50" s="170">
        <v>0.01</v>
      </c>
      <c r="F50" s="166" t="s">
        <v>208</v>
      </c>
    </row>
    <row r="51" spans="1:6">
      <c r="A51" s="167" t="s">
        <v>204</v>
      </c>
      <c r="B51" s="168">
        <v>1301.7119</v>
      </c>
      <c r="C51" s="171">
        <v>0.8</v>
      </c>
      <c r="D51" s="168">
        <v>1041.3695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1925.63</v>
      </c>
      <c r="C52" s="176"/>
      <c r="D52" s="174">
        <v>1540.5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112017.44703074799</v>
      </c>
      <c r="C54" s="194"/>
      <c r="D54" s="193">
        <v>85432.098508713694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G5554" s="108" t="e">
        <f>G5553*#REF!/#REF!</f>
        <v>#REF!</v>
      </c>
      <c r="H5554" s="108">
        <f t="shared" si="126"/>
        <v>0</v>
      </c>
      <c r="I5554" s="108">
        <f t="shared" si="127"/>
        <v>0</v>
      </c>
      <c r="J5554" s="108">
        <f t="shared" si="128"/>
        <v>0</v>
      </c>
    </row>
    <row r="5555" spans="1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1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G5554" s="108" t="e">
        <f>G5553*#REF!/#REF!</f>
        <v>#REF!</v>
      </c>
      <c r="H5554" s="108">
        <f t="shared" si="126"/>
        <v>0</v>
      </c>
      <c r="I5554" s="108">
        <f t="shared" si="127"/>
        <v>0</v>
      </c>
      <c r="J5554" s="108">
        <f t="shared" si="128"/>
        <v>0</v>
      </c>
    </row>
    <row r="5555" spans="1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1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03/09/2024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6.4197156747782796E-3</v>
      </c>
      <c r="E31" s="42"/>
      <c r="F31" s="43"/>
      <c r="G31" s="41">
        <f>Indices!F17</f>
        <v>8.2531021655987101E-3</v>
      </c>
      <c r="H31" s="42"/>
      <c r="I31" s="42"/>
      <c r="J31" s="41">
        <f>Indices!J17</f>
        <v>1.07268693908003E-2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6.4197189571322298E-3</v>
      </c>
      <c r="E32" s="42"/>
      <c r="F32" s="39"/>
      <c r="G32" s="41">
        <f>Indices!F26</f>
        <v>8.2531751353829303E-3</v>
      </c>
      <c r="H32" s="42"/>
      <c r="I32" s="42"/>
      <c r="J32" s="41">
        <f>Indices!J26</f>
        <v>1.07269483217423E-2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2024-09-05T09:30:26Z</dcterms:modified>
</cp:coreProperties>
</file>