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47F64FD-4E98-4316-8B4C-5E49A6CAC4C3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<sst xmlns="http://schemas.openxmlformats.org/spreadsheetml/2006/main" count="404" uniqueCount="263">
  <si>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</si>
  <si>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</si>
  <si>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</si>
  <si>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</si>
  <si>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</si>
  <si>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</si>
  <si>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</si>
  <si>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</si>
  <si>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</si>
  <si>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</si>
  <si>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</si>
  <si>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</si>
  <si>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</si>
  <si>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</si>
  <si>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</si>
  <si>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</si>
  <si>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</si>
  <si>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</si>
  <si>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</si>
  <si>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</si>
  <si>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</si>
  <si>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</si>
  <si>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</si>
  <si>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</si>
  <si>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</si>
  <si>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</si>
  <si>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</si>
  <si>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</si>
  <si>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</si>
  <si>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</si>
  <si>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</si>
  <si>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</si>
  <si>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</si>
  <si>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</si>
  <si>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</si>
  <si>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</si>
  <si>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</si>
  <si>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</si>
  <si>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</si>
  <si>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</si>
  <si>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</si>
  <si>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</si>
  <si>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</si>
  <si>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</si>
  <si>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</si>
  <si>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</si>
  <si>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</si>
  <si>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</si>
  <si>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</si>
  <si>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</si>
  <si>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</si>
  <si>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</si>
  <si>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</si>
  <si>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</si>
  <si>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</si>
  <si>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</si>
  <si>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05-09-2024</t>
  </si>
  <si>
    <t>06/09/2024</t>
  </si>
  <si>
    <t>Variation par rapport au 05/09/2024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</si>
  <si>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</si>
  <si>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</si>
  <si>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</si>
  <si>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</si>
  <si>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</si>
  <si>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</si>
  <si>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</si>
  <si>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</si>
  <si>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</si>
  <si>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</si>
  <si>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</si>
  <si>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</si>
  <si>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</si>
  <si>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</si>
  <si>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</si>
  <si>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</si>
  <si>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</si>
  <si>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</si>
  <si>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</si>
  <si>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</si>
  <si>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</si>
  <si>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</si>
  <si>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</si>
  <si>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</si>
  <si>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</si>
  <si>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</si>
  <si>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</si>
  <si>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</si>
  <si>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</si>
  <si>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</si>
  <si>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</si>
  <si>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</si>
  <si>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</si>
  <si>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</si>
  <si>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</si>
  <si>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</si>
  <si>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</si>
  <si>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</si>
  <si>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</si>
  <si>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</si>
  <si>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</si>
  <si>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</si>
  <si>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</si>
  <si>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</si>
  <si>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</si>
  <si>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</si>
  <si>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</si>
  <si>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</si>
  <si>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</si>
  <si>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</si>
  <si>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</si>
  <si>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</si>
  <si>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</si>
  <si>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</si>
  <si>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</si>
  <si>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</si>
  <si>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</si>
  <si>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</si>
  <si>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</si>
  <si>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</si>
  <si>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</si>
  <si>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</si>
  <si>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</si>
  <si>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</si>
  <si>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</si>
  <si>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</si>
  <si>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</si>
  <si>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</si>
  <si>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</si>
  <si>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</si>
  <si>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</si>
  <si>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</si>
  <si>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</si>
  <si>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</si>
  <si>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</si>
  <si>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</si>
  <si>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</si>
  <si>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MOUNTVIEW ESTATES</t>
  </si>
  <si>
    <t>CLS HOLDINGS</t>
  </si>
  <si>
    <t>CUSTODIAN REIT</t>
  </si>
  <si>
    <t>Impact Hlth REIT Rg</t>
  </si>
  <si>
    <t>WAREHOUSE REIT PLC</t>
  </si>
  <si>
    <t>PICTON PROPERTY INCOME</t>
  </si>
  <si>
    <t>The PRS REIT Rg</t>
  </si>
  <si>
    <t>Targt Hlthc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</si>
  <si>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</si>
  <si>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</si>
  <si>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</si>
  <si>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</si>
  <si>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</si>
  <si>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ASSURA</t>
  </si>
  <si>
    <t>PRIMARY HEALTH PROPERTIES</t>
  </si>
  <si>
    <t>BIG YELLOW GROUP</t>
  </si>
  <si>
    <t>GREAT PORTLAND ESTATES</t>
  </si>
  <si>
    <t>HAMMERSON REIT RG</t>
  </si>
  <si>
    <t>SIRIUS REAL ESTATE</t>
  </si>
  <si>
    <t>GRAINGER TRUST</t>
  </si>
  <si>
    <t>SAFESTORE HOLDINGS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</si>
  <si>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</si>
  <si>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</si>
  <si>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</si>
  <si>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</si>
  <si>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</si>
  <si>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</si>
  <si>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</si>
  <si>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</si>
  <si>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GB0006081037</t>
  </si>
  <si>
    <t>GB00BF044593</t>
  </si>
  <si>
    <t>GB00BJFLFT45</t>
  </si>
  <si>
    <t>GB00BYXVMJ03</t>
  </si>
  <si>
    <t>GB00BD2NCM38</t>
  </si>
  <si>
    <t>GB00B0LCW208</t>
  </si>
  <si>
    <t>GB00BF01NH51</t>
  </si>
  <si>
    <t>GB00BJGTLF51</t>
  </si>
  <si>
    <t>GB00BYV8MN78</t>
  </si>
  <si>
    <t>GB00BLWDVR75</t>
  </si>
  <si>
    <t>GG00B4ZPCJ00</t>
  </si>
  <si>
    <t>GB00BF345X11</t>
  </si>
  <si>
    <t>GB00B67G5X01</t>
  </si>
  <si>
    <t>GB00BVGBWW93</t>
  </si>
  <si>
    <t>GB00BYRJ5J14</t>
  </si>
  <si>
    <t>GB0002869419</t>
  </si>
  <si>
    <t>GB00BF5H9P87</t>
  </si>
  <si>
    <t>GB00BK7YQK64</t>
  </si>
  <si>
    <t>GG00B1W3VF54</t>
  </si>
  <si>
    <t>GB00B04V1276</t>
  </si>
  <si>
    <t>GB00B1N7Z094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</si>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</sst>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1240.5450000000001</v>
      </c>
      <c r="E12" s="14"/>
      <c r="F12" s="153">
        <v>1548.64</v>
      </c>
      <c r="G12" s="153">
        <v>1842.577</v>
      </c>
      <c r="H12" s="153">
        <v>1847.9490000000001</v>
      </c>
      <c r="I12" s="153">
        <v>2095.67</v>
      </c>
      <c r="J12" s="153">
        <v>1449.24</v>
      </c>
      <c r="K12" s="149">
        <v>1166.47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1249.4860000000001</v>
      </c>
      <c r="E14" s="17"/>
      <c r="F14" s="154">
        <v>1556.319</v>
      </c>
      <c r="G14" s="154">
        <v>1857.114</v>
      </c>
      <c r="H14" s="154">
        <v>1858.14</v>
      </c>
      <c r="I14" s="154">
        <v>2112.7869999999998</v>
      </c>
      <c r="J14" s="154">
        <v>1456.643</v>
      </c>
      <c r="K14" s="150">
        <v>1170.405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7.2073161392776103E-3</v>
      </c>
      <c r="E16" s="21"/>
      <c r="F16" s="155">
        <v>4.9585442711022098E-3</v>
      </c>
      <c r="G16" s="155">
        <v>7.8894938990339298E-3</v>
      </c>
      <c r="H16" s="155">
        <v>5.5147625827336498E-3</v>
      </c>
      <c r="I16" s="155">
        <v>8.1677935934567607E-3</v>
      </c>
      <c r="J16" s="155">
        <v>5.1081946399491604E-3</v>
      </c>
      <c r="K16" s="151">
        <v>3.3734258060644801E-3</v>
      </c>
    </row>
    <row r="17" spans="1:11" s="8" customFormat="1" ht="14.5">
      <c r="A17" s="145" t="s">
        <v>58</v>
      </c>
      <c r="B17" s="121"/>
      <c r="C17" s="22"/>
      <c r="D17" s="151">
        <v>7.2073161392776103E-3</v>
      </c>
      <c r="E17" s="21"/>
      <c r="F17" s="155">
        <v>4.9585442711022098E-3</v>
      </c>
      <c r="G17" s="155">
        <v>7.8894938990339298E-3</v>
      </c>
      <c r="H17" s="155">
        <v>5.5147625827336498E-3</v>
      </c>
      <c r="I17" s="155">
        <v>8.1677935934567607E-3</v>
      </c>
      <c r="J17" s="155">
        <v>5.1081946399491604E-3</v>
      </c>
      <c r="K17" s="151">
        <v>3.3734258060644801E-3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4.5730119999999998E-4</v>
      </c>
      <c r="G19" s="155">
        <v>1.7606320000000003E-4</v>
      </c>
      <c r="H19" s="155">
        <v>4.9435850000000003E-4</v>
      </c>
      <c r="I19" s="155">
        <v>1.58119E-4</v>
      </c>
      <c r="J19" s="155">
        <v>7.1887450000000005E-4</v>
      </c>
      <c r="K19" s="151">
        <v>1.0740329999999998E-3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3005.857</v>
      </c>
      <c r="E22" s="29"/>
      <c r="F22" s="153">
        <v>3133.337</v>
      </c>
      <c r="G22" s="153">
        <v>3441.4679999999998</v>
      </c>
      <c r="H22" s="153">
        <v>3939.491</v>
      </c>
      <c r="I22" s="153">
        <v>3989.48</v>
      </c>
      <c r="J22" s="153">
        <v>3152.7269999999999</v>
      </c>
      <c r="K22" s="149">
        <v>2384.0360000000001</v>
      </c>
    </row>
    <row r="23" spans="1:11" s="32" customFormat="1" ht="15.75" customHeight="1">
      <c r="A23" s="145" t="s">
        <v>58</v>
      </c>
      <c r="B23" s="121"/>
      <c r="C23" s="22"/>
      <c r="D23" s="151">
        <v>7.2072693935156798E-3</v>
      </c>
      <c r="E23" s="31"/>
      <c r="F23" s="155">
        <v>4.9585022116009903E-3</v>
      </c>
      <c r="G23" s="155">
        <v>7.8901118661529601E-3</v>
      </c>
      <c r="H23" s="155">
        <v>5.5147101050694296E-3</v>
      </c>
      <c r="I23" s="155">
        <v>8.1674736427135297E-3</v>
      </c>
      <c r="J23" s="155">
        <v>5.1082282548815501E-3</v>
      </c>
      <c r="K23" s="151">
        <v>3.3732866839140101E-3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3486.134</v>
      </c>
      <c r="E25" s="29"/>
      <c r="F25" s="153">
        <v>3747.627</v>
      </c>
      <c r="G25" s="153">
        <v>3802.0079999999998</v>
      </c>
      <c r="H25" s="153">
        <v>4930.0829999999996</v>
      </c>
      <c r="I25" s="153">
        <v>4480.8630000000003</v>
      </c>
      <c r="J25" s="153">
        <v>3780.607</v>
      </c>
      <c r="K25" s="149">
        <v>2738.0340000000001</v>
      </c>
    </row>
    <row r="26" spans="1:11" s="32" customFormat="1" ht="15.75" customHeight="1">
      <c r="A26" s="145" t="s">
        <v>58</v>
      </c>
      <c r="B26" s="121"/>
      <c r="C26" s="22"/>
      <c r="D26" s="151">
        <v>7.2073519265638498E-3</v>
      </c>
      <c r="E26" s="31"/>
      <c r="F26" s="155">
        <v>4.9585212231466596E-3</v>
      </c>
      <c r="G26" s="155">
        <v>7.8899965405216897E-3</v>
      </c>
      <c r="H26" s="155">
        <v>5.5147373753936498E-3</v>
      </c>
      <c r="I26" s="155">
        <v>8.1677358011287299E-3</v>
      </c>
      <c r="J26" s="155">
        <v>5.1084811155019897E-3</v>
      </c>
      <c r="K26" s="151">
        <v>3.3736094763026098E-3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2107.4409999999998</v>
      </c>
      <c r="E12" s="153">
        <v>1193.433</v>
      </c>
      <c r="F12" s="153">
        <v>1145.624</v>
      </c>
      <c r="G12" s="153">
        <v>109.99939999999999</v>
      </c>
      <c r="H12" s="153">
        <v>471.75990000000002</v>
      </c>
      <c r="I12" s="153">
        <v>1616.5630000000001</v>
      </c>
      <c r="J12" s="153">
        <v>853.36159999999995</v>
      </c>
      <c r="K12" s="153">
        <v>965.62440000000004</v>
      </c>
      <c r="L12" s="153">
        <v>1235.1010000000001</v>
      </c>
      <c r="M12" s="153">
        <v>6686.7349999999997</v>
      </c>
      <c r="N12" s="153">
        <v>7916.134</v>
      </c>
      <c r="O12" s="153">
        <v>3889.9110000000001</v>
      </c>
      <c r="P12" s="153">
        <v>2670.6019999999999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2112.2449999999999</v>
      </c>
      <c r="E14" s="154">
        <v>1165.28</v>
      </c>
      <c r="F14" s="154">
        <v>1158.681</v>
      </c>
      <c r="G14" s="154">
        <v>110.86190000000001</v>
      </c>
      <c r="H14" s="154">
        <v>481.29500000000002</v>
      </c>
      <c r="I14" s="154">
        <v>1630.528</v>
      </c>
      <c r="J14" s="154">
        <v>852.6191</v>
      </c>
      <c r="K14" s="154">
        <v>969.79560000000004</v>
      </c>
      <c r="L14" s="154">
        <v>1242.941</v>
      </c>
      <c r="M14" s="154">
        <v>6764.28</v>
      </c>
      <c r="N14" s="154">
        <v>7999.6840000000002</v>
      </c>
      <c r="O14" s="154">
        <v>3887.422</v>
      </c>
      <c r="P14" s="154">
        <v>2668.893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2.2795418709231599E-3</v>
      </c>
      <c r="E16" s="155">
        <v>-2.35899292209952E-2</v>
      </c>
      <c r="F16" s="155">
        <v>1.13972821798427E-2</v>
      </c>
      <c r="G16" s="155">
        <v>7.8409518597375404E-3</v>
      </c>
      <c r="H16" s="155">
        <v>2.0211764501391501E-2</v>
      </c>
      <c r="I16" s="155">
        <v>8.6386982752915103E-3</v>
      </c>
      <c r="J16" s="155">
        <v>-8.7008836582280801E-4</v>
      </c>
      <c r="K16" s="155">
        <v>4.3196920044688003E-3</v>
      </c>
      <c r="L16" s="155">
        <v>6.3476590173596704E-3</v>
      </c>
      <c r="M16" s="155">
        <v>1.1596840610552E-2</v>
      </c>
      <c r="N16" s="155">
        <v>1.0554394354618E-2</v>
      </c>
      <c r="O16" s="155">
        <v>-6.3986039783425796E-4</v>
      </c>
      <c r="P16" s="155">
        <v>-6.3993062238398802E-4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2.2795418709231599E-3</v>
      </c>
      <c r="E17" s="155">
        <v>-2.35899292209952E-2</v>
      </c>
      <c r="F17" s="155">
        <v>1.13972821798427E-2</v>
      </c>
      <c r="G17" s="155">
        <v>7.8409518597375404E-3</v>
      </c>
      <c r="H17" s="155">
        <v>2.0211764501391501E-2</v>
      </c>
      <c r="I17" s="155">
        <v>8.6386982752915103E-3</v>
      </c>
      <c r="J17" s="155">
        <v>-8.7008836582280801E-4</v>
      </c>
      <c r="K17" s="155">
        <v>4.3196920044688003E-3</v>
      </c>
      <c r="L17" s="155">
        <v>6.3476590173596704E-3</v>
      </c>
      <c r="M17" s="155">
        <v>1.1596840610552E-2</v>
      </c>
      <c r="N17" s="155">
        <v>1.0554394354618E-2</v>
      </c>
      <c r="O17" s="155">
        <v>-6.3986039783425796E-4</v>
      </c>
      <c r="P17" s="155">
        <v>-6.3993062238398802E-4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1.2528490000000001E-3</v>
      </c>
      <c r="G19" s="155">
        <v>6.1362799999999992E-3</v>
      </c>
      <c r="H19" s="156">
        <v>0</v>
      </c>
      <c r="I19" s="156">
        <v>0</v>
      </c>
      <c r="J19" s="156">
        <v>0</v>
      </c>
      <c r="K19" s="155">
        <v>3.8679669999999998E-4</v>
      </c>
      <c r="L19" s="155">
        <v>3.8679669999999998E-4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3906.279</v>
      </c>
      <c r="E22" s="153">
        <v>1758.2280000000001</v>
      </c>
      <c r="F22" s="153">
        <v>3084.9059999999999</v>
      </c>
      <c r="G22" s="153">
        <v>161.8229</v>
      </c>
      <c r="H22" s="153">
        <v>1257.5730000000001</v>
      </c>
      <c r="I22" s="153">
        <v>3903.3649999999998</v>
      </c>
      <c r="J22" s="153">
        <v>2617.6350000000002</v>
      </c>
      <c r="K22" s="153">
        <v>1779.944</v>
      </c>
      <c r="L22" s="153">
        <v>2275.7910000000002</v>
      </c>
      <c r="M22" s="153">
        <v>13062.11</v>
      </c>
      <c r="N22" s="153">
        <v>13431.93</v>
      </c>
      <c r="O22" s="153">
        <v>8528.0010000000002</v>
      </c>
      <c r="P22" s="153">
        <v>5428.4539999999997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2.2794712878730899E-3</v>
      </c>
      <c r="E23" s="155">
        <v>-2.3589094271410298E-2</v>
      </c>
      <c r="F23" s="155">
        <v>1.1397170558888401E-2</v>
      </c>
      <c r="G23" s="155">
        <v>7.8417426593044796E-3</v>
      </c>
      <c r="H23" s="155">
        <v>2.0212419016467E-2</v>
      </c>
      <c r="I23" s="155">
        <v>8.6389092524339402E-3</v>
      </c>
      <c r="J23" s="155">
        <v>-8.7025724116995796E-4</v>
      </c>
      <c r="K23" s="155">
        <v>4.3192729853878103E-3</v>
      </c>
      <c r="L23" s="155">
        <v>6.3472915672646603E-3</v>
      </c>
      <c r="M23" s="155">
        <v>1.1596631756989601E-2</v>
      </c>
      <c r="N23" s="155">
        <v>1.0553994425071401E-2</v>
      </c>
      <c r="O23" s="155">
        <v>-6.3995128823435298E-4</v>
      </c>
      <c r="P23" s="155">
        <v>-6.3991988114731101E-4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4369.8810000000003</v>
      </c>
      <c r="E25" s="153">
        <v>2017.048</v>
      </c>
      <c r="F25" s="153">
        <v>3873.49</v>
      </c>
      <c r="G25" s="153">
        <v>171.62200000000001</v>
      </c>
      <c r="H25" s="153">
        <v>1677.8409999999999</v>
      </c>
      <c r="I25" s="153">
        <v>4963.7619999999997</v>
      </c>
      <c r="J25" s="153">
        <v>3173.4090000000001</v>
      </c>
      <c r="K25" s="153">
        <v>1916.0239999999999</v>
      </c>
      <c r="L25" s="153">
        <v>2431.2579999999998</v>
      </c>
      <c r="M25" s="153">
        <v>19252.849999999999</v>
      </c>
      <c r="N25" s="153">
        <v>14747.34</v>
      </c>
      <c r="O25" s="153">
        <v>9709.0020000000004</v>
      </c>
      <c r="P25" s="153">
        <v>5814.335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2.27961748115013E-3</v>
      </c>
      <c r="E26" s="155">
        <v>-2.3589648263439601E-2</v>
      </c>
      <c r="F26" s="155">
        <v>1.13970788865647E-2</v>
      </c>
      <c r="G26" s="155">
        <v>7.8408896050663496E-3</v>
      </c>
      <c r="H26" s="155">
        <v>2.0211589315584502E-2</v>
      </c>
      <c r="I26" s="155">
        <v>8.6388655885660803E-3</v>
      </c>
      <c r="J26" s="155">
        <v>-8.7022967577632404E-4</v>
      </c>
      <c r="K26" s="155">
        <v>4.3196736735782197E-3</v>
      </c>
      <c r="L26" s="155">
        <v>6.3474705112704904E-3</v>
      </c>
      <c r="M26" s="155">
        <v>1.1597230577974999E-2</v>
      </c>
      <c r="N26" s="155">
        <v>1.05548364284731E-2</v>
      </c>
      <c r="O26" s="155">
        <v>-6.3992381437816303E-4</v>
      </c>
      <c r="P26" s="155">
        <v>-6.3990424296211902E-4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tr">
        <f>Indices!B14</f>
        <v>06/09/2024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4" t="s">
        <v>59</v>
      </c>
      <c r="B7" s="165">
        <v>2843.4540000000002</v>
      </c>
      <c r="C7" s="170">
        <v>0.45210258530199998</v>
      </c>
      <c r="D7" s="170">
        <v>2.1718112963999999E-2</v>
      </c>
      <c r="E7" s="170">
        <v>1.4961644776E-2</v>
      </c>
      <c r="F7" s="170">
        <v>1.0920908739999999E-2</v>
      </c>
      <c r="G7" s="166" t="s">
        <v>61</v>
      </c>
    </row>
    <row r="8" spans="1:7">
      <c r="A8" s="167" t="s">
        <v>60</v>
      </c>
      <c r="B8" s="168">
        <v>3445.942</v>
      </c>
      <c r="C8" s="171">
        <v>0.54789677870699993</v>
      </c>
      <c r="D8" s="171">
        <v>2.6319876328000001E-2</v>
      </c>
      <c r="E8" s="171">
        <v>1.8131807345000001E-2</v>
      </c>
      <c r="F8" s="171">
        <v>1.3234896047999999E-2</v>
      </c>
      <c r="G8" s="169" t="s">
        <v>62</v>
      </c>
    </row>
    <row r="9" spans="1:7" ht="13">
      <c r="A9" s="173" t="s">
        <v>242</v>
      </c>
      <c r="B9" s="174">
        <v>6289.4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318.91590000000002</v>
      </c>
      <c r="C11" s="170">
        <v>1.4497455685000001E-2</v>
      </c>
      <c r="D11" s="170">
        <v>2.4358584810000002E-3</v>
      </c>
      <c r="E11" s="170">
        <v>1.67806703E-3</v>
      </c>
      <c r="F11" s="170">
        <v>1.2248664619999999E-3</v>
      </c>
      <c r="G11" s="166" t="s">
        <v>75</v>
      </c>
    </row>
    <row r="12" spans="1:7">
      <c r="A12" s="148" t="s">
        <v>64</v>
      </c>
      <c r="B12" s="177">
        <v>374.10649999999998</v>
      </c>
      <c r="C12" s="179">
        <v>1.7006340559000001E-2</v>
      </c>
      <c r="D12" s="179">
        <v>2.8574006219999996E-3</v>
      </c>
      <c r="E12" s="179">
        <v>1.9684681240000001E-3</v>
      </c>
      <c r="F12" s="179">
        <v>1.4368380659999999E-3</v>
      </c>
      <c r="G12" s="178" t="s">
        <v>76</v>
      </c>
    </row>
    <row r="13" spans="1:7">
      <c r="A13" s="148" t="s">
        <v>65</v>
      </c>
      <c r="B13" s="177">
        <v>437.19119999999998</v>
      </c>
      <c r="C13" s="179">
        <v>1.9874079805E-2</v>
      </c>
      <c r="D13" s="179">
        <v>3.3392373739999999E-3</v>
      </c>
      <c r="E13" s="179">
        <v>2.3004062780000003E-3</v>
      </c>
      <c r="F13" s="179">
        <v>1.6791286929999998E-3</v>
      </c>
      <c r="G13" s="178" t="s">
        <v>77</v>
      </c>
    </row>
    <row r="14" spans="1:7">
      <c r="A14" s="148" t="s">
        <v>66</v>
      </c>
      <c r="B14" s="177">
        <v>440.91849999999999</v>
      </c>
      <c r="C14" s="179">
        <v>2.0043517473999999E-2</v>
      </c>
      <c r="D14" s="179">
        <v>3.3677062440000002E-3</v>
      </c>
      <c r="E14" s="179">
        <v>2.3200185309999997E-3</v>
      </c>
      <c r="F14" s="179">
        <v>1.6934442059999999E-3</v>
      </c>
      <c r="G14" s="178" t="s">
        <v>78</v>
      </c>
    </row>
    <row r="15" spans="1:7">
      <c r="A15" s="148" t="s">
        <v>67</v>
      </c>
      <c r="B15" s="177">
        <v>534.85850000000005</v>
      </c>
      <c r="C15" s="179">
        <v>2.4313894042999998E-2</v>
      </c>
      <c r="D15" s="179">
        <v>4.085213731E-3</v>
      </c>
      <c r="E15" s="179">
        <v>2.814310653E-3</v>
      </c>
      <c r="F15" s="179">
        <v>2.0542413789999998E-3</v>
      </c>
      <c r="G15" s="178" t="s">
        <v>79</v>
      </c>
    </row>
    <row r="16" spans="1:7">
      <c r="A16" s="148" t="s">
        <v>68</v>
      </c>
      <c r="B16" s="177">
        <v>972.15480000000002</v>
      </c>
      <c r="C16" s="179">
        <v>4.4192751543000001E-2</v>
      </c>
      <c r="D16" s="179">
        <v>7.4252538519999998E-3</v>
      </c>
      <c r="E16" s="179">
        <v>5.1152699450000005E-3</v>
      </c>
      <c r="F16" s="179">
        <v>3.7337737319999998E-3</v>
      </c>
      <c r="G16" s="178" t="s">
        <v>80</v>
      </c>
    </row>
    <row r="17" spans="1:7">
      <c r="A17" s="148" t="s">
        <v>69</v>
      </c>
      <c r="B17" s="177">
        <v>1471.4638</v>
      </c>
      <c r="C17" s="179">
        <v>6.6890616718000007E-2</v>
      </c>
      <c r="D17" s="179">
        <v>1.123894286E-2</v>
      </c>
      <c r="E17" s="179">
        <v>7.7425267570000005E-3</v>
      </c>
      <c r="F17" s="179">
        <v>5.6514794589999995E-3</v>
      </c>
      <c r="G17" s="178" t="s">
        <v>81</v>
      </c>
    </row>
    <row r="18" spans="1:7">
      <c r="A18" s="148" t="s">
        <v>70</v>
      </c>
      <c r="B18" s="177">
        <v>1623.7937999999999</v>
      </c>
      <c r="C18" s="179">
        <v>7.3815318259999999E-2</v>
      </c>
      <c r="D18" s="179">
        <v>1.2402429291999998E-2</v>
      </c>
      <c r="E18" s="179">
        <v>8.5440545290000006E-3</v>
      </c>
      <c r="F18" s="179">
        <v>6.2365362349999995E-3</v>
      </c>
      <c r="G18" s="178" t="s">
        <v>82</v>
      </c>
    </row>
    <row r="19" spans="1:7">
      <c r="A19" s="148" t="s">
        <v>71</v>
      </c>
      <c r="B19" s="177">
        <v>2510.5407</v>
      </c>
      <c r="C19" s="179">
        <v>0.114125550162</v>
      </c>
      <c r="D19" s="179">
        <v>1.9175343271000001E-2</v>
      </c>
      <c r="E19" s="179">
        <v>1.3209926431000002E-2</v>
      </c>
      <c r="F19" s="179">
        <v>9.6422821940000004E-3</v>
      </c>
      <c r="G19" s="178" t="s">
        <v>83</v>
      </c>
    </row>
    <row r="20" spans="1:7">
      <c r="A20" s="148" t="s">
        <v>72</v>
      </c>
      <c r="B20" s="177">
        <v>3019.4326000000001</v>
      </c>
      <c r="C20" s="179">
        <v>0.13725904011500001</v>
      </c>
      <c r="D20" s="179">
        <v>2.3062225832999998E-2</v>
      </c>
      <c r="E20" s="179">
        <v>1.5887606406E-2</v>
      </c>
      <c r="F20" s="179">
        <v>1.1596793151E-2</v>
      </c>
      <c r="G20" s="178" t="s">
        <v>84</v>
      </c>
    </row>
    <row r="21" spans="1:7">
      <c r="A21" s="148" t="s">
        <v>73</v>
      </c>
      <c r="B21" s="177">
        <v>4742.0164000000004</v>
      </c>
      <c r="C21" s="179">
        <v>0.21556520893199999</v>
      </c>
      <c r="D21" s="179">
        <v>3.6219206588999998E-2</v>
      </c>
      <c r="E21" s="179">
        <v>2.4951472716000001E-2</v>
      </c>
      <c r="F21" s="179">
        <v>1.8212754048000001E-2</v>
      </c>
      <c r="G21" s="178" t="s">
        <v>85</v>
      </c>
    </row>
    <row r="22" spans="1:7">
      <c r="A22" s="167" t="s">
        <v>74</v>
      </c>
      <c r="B22" s="168">
        <v>5552.6637000000001</v>
      </c>
      <c r="C22" s="171">
        <v>0.25241606305300002</v>
      </c>
      <c r="D22" s="171">
        <v>4.2410876873000006E-2</v>
      </c>
      <c r="E22" s="171">
        <v>2.9216924852999999E-2</v>
      </c>
      <c r="F22" s="171">
        <v>2.1326222803000002E-2</v>
      </c>
      <c r="G22" s="169" t="s">
        <v>86</v>
      </c>
    </row>
    <row r="23" spans="1:7" ht="13">
      <c r="A23" s="173" t="s">
        <v>243</v>
      </c>
      <c r="B23" s="174">
        <v>21998.06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1159</v>
      </c>
      <c r="C25" s="170">
        <v>5.6916565913000004E-2</v>
      </c>
      <c r="D25" s="180"/>
      <c r="E25" s="170">
        <v>6.0984092919999996E-3</v>
      </c>
      <c r="F25" s="170">
        <v>4.4513937029999999E-3</v>
      </c>
      <c r="G25" s="166" t="s">
        <v>93</v>
      </c>
    </row>
    <row r="26" spans="1:7">
      <c r="A26" s="148" t="s">
        <v>88</v>
      </c>
      <c r="B26" s="177">
        <v>1408</v>
      </c>
      <c r="C26" s="179">
        <v>6.9144542540999998E-2</v>
      </c>
      <c r="D26" s="181"/>
      <c r="E26" s="179">
        <v>7.4085938599999998E-3</v>
      </c>
      <c r="F26" s="179">
        <v>5.4077328160000004E-3</v>
      </c>
      <c r="G26" s="178" t="s">
        <v>94</v>
      </c>
    </row>
    <row r="27" spans="1:7">
      <c r="A27" s="148" t="s">
        <v>89</v>
      </c>
      <c r="B27" s="177">
        <v>1953.3979999999999</v>
      </c>
      <c r="C27" s="179">
        <v>9.5928132891000009E-2</v>
      </c>
      <c r="D27" s="181"/>
      <c r="E27" s="179">
        <v>1.0278361099999999E-2</v>
      </c>
      <c r="F27" s="179">
        <v>7.5024534570000004E-3</v>
      </c>
      <c r="G27" s="178" t="s">
        <v>95</v>
      </c>
    </row>
    <row r="28" spans="1:7">
      <c r="A28" s="148" t="s">
        <v>90</v>
      </c>
      <c r="B28" s="177">
        <v>2654.8510000000001</v>
      </c>
      <c r="C28" s="179">
        <v>0.13037532522</v>
      </c>
      <c r="D28" s="181"/>
      <c r="E28" s="179">
        <v>1.3969256262000001E-2</v>
      </c>
      <c r="F28" s="179">
        <v>1.0196537553E-2</v>
      </c>
      <c r="G28" s="178" t="s">
        <v>96</v>
      </c>
    </row>
    <row r="29" spans="1:7">
      <c r="A29" s="148" t="s">
        <v>91</v>
      </c>
      <c r="B29" s="177">
        <v>5696.7920000000004</v>
      </c>
      <c r="C29" s="179">
        <v>0.27975999772100002</v>
      </c>
      <c r="D29" s="181"/>
      <c r="E29" s="179">
        <v>2.9975297039000003E-2</v>
      </c>
      <c r="F29" s="179">
        <v>2.1879779149999997E-2</v>
      </c>
      <c r="G29" s="178" t="s">
        <v>97</v>
      </c>
    </row>
    <row r="30" spans="1:7">
      <c r="A30" s="167" t="s">
        <v>92</v>
      </c>
      <c r="B30" s="168">
        <v>7491.1009999999997</v>
      </c>
      <c r="C30" s="171">
        <v>0.36787553393000005</v>
      </c>
      <c r="D30" s="182"/>
      <c r="E30" s="171">
        <v>3.9416565960000004E-2</v>
      </c>
      <c r="F30" s="171">
        <v>2.8771216410000001E-2</v>
      </c>
      <c r="G30" s="169" t="s">
        <v>98</v>
      </c>
    </row>
    <row r="31" spans="1:7" ht="13">
      <c r="A31" s="173" t="s">
        <v>244</v>
      </c>
      <c r="B31" s="174">
        <v>20363.14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534.42579999999998</v>
      </c>
      <c r="C33" s="170">
        <v>1.4321829525000001E-2</v>
      </c>
      <c r="D33" s="170">
        <v>4.0819087970000003E-3</v>
      </c>
      <c r="E33" s="170">
        <v>2.8120338779999998E-3</v>
      </c>
      <c r="F33" s="170">
        <v>2.0525794999999999E-3</v>
      </c>
      <c r="G33" s="166" t="s">
        <v>103</v>
      </c>
    </row>
    <row r="34" spans="1:7">
      <c r="A34" s="148" t="s">
        <v>100</v>
      </c>
      <c r="B34" s="177">
        <v>2779.7462</v>
      </c>
      <c r="C34" s="179">
        <v>7.449313113299999E-2</v>
      </c>
      <c r="D34" s="179">
        <v>2.1231517015E-2</v>
      </c>
      <c r="E34" s="179">
        <v>1.4626428004E-2</v>
      </c>
      <c r="F34" s="179">
        <v>1.0676224961E-2</v>
      </c>
      <c r="G34" s="178" t="s">
        <v>104</v>
      </c>
    </row>
    <row r="35" spans="1:7">
      <c r="A35" s="148" t="s">
        <v>101</v>
      </c>
      <c r="B35" s="177">
        <v>6921.2106999999996</v>
      </c>
      <c r="C35" s="179">
        <v>0.18547832038599998</v>
      </c>
      <c r="D35" s="179">
        <v>5.2863748045000006E-2</v>
      </c>
      <c r="E35" s="179">
        <v>3.6417925492999999E-2</v>
      </c>
      <c r="F35" s="179">
        <v>2.6582427719000001E-2</v>
      </c>
      <c r="G35" s="178" t="s">
        <v>105</v>
      </c>
    </row>
    <row r="36" spans="1:7">
      <c r="A36" s="167" t="s">
        <v>102</v>
      </c>
      <c r="B36" s="168">
        <v>27080.089800000002</v>
      </c>
      <c r="C36" s="171">
        <v>0.72570678595199989</v>
      </c>
      <c r="D36" s="171">
        <v>0.20683592889500002</v>
      </c>
      <c r="E36" s="171">
        <v>0.14248962145800001</v>
      </c>
      <c r="F36" s="171">
        <v>0.104007024339</v>
      </c>
      <c r="G36" s="169" t="s">
        <v>106</v>
      </c>
    </row>
    <row r="37" spans="1:7" ht="13">
      <c r="A37" s="173" t="s">
        <v>245</v>
      </c>
      <c r="B37" s="174">
        <v>37315.47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676.23919999999998</v>
      </c>
      <c r="C39" s="170">
        <v>6.1976440785999995E-2</v>
      </c>
      <c r="D39" s="170">
        <v>5.1650701349999998E-3</v>
      </c>
      <c r="E39" s="170">
        <v>3.5582255569999999E-3</v>
      </c>
      <c r="F39" s="170">
        <v>2.5972449669999999E-3</v>
      </c>
      <c r="G39" s="166" t="s">
        <v>110</v>
      </c>
    </row>
    <row r="40" spans="1:7">
      <c r="A40" s="148" t="s">
        <v>108</v>
      </c>
      <c r="B40" s="177">
        <v>3757.7946999999999</v>
      </c>
      <c r="C40" s="179">
        <v>0.34439698365799998</v>
      </c>
      <c r="D40" s="179">
        <v>2.8701786556000003E-2</v>
      </c>
      <c r="E40" s="179">
        <v>1.9772709333000002E-2</v>
      </c>
      <c r="F40" s="179">
        <v>1.4432634741000001E-2</v>
      </c>
      <c r="G40" s="178" t="s">
        <v>111</v>
      </c>
    </row>
    <row r="41" spans="1:7">
      <c r="A41" s="167" t="s">
        <v>109</v>
      </c>
      <c r="B41" s="168">
        <v>6477.1990999999998</v>
      </c>
      <c r="C41" s="171">
        <v>0.59362685050200004</v>
      </c>
      <c r="D41" s="171">
        <v>4.9472416908E-2</v>
      </c>
      <c r="E41" s="171">
        <v>3.4081631733000002E-2</v>
      </c>
      <c r="F41" s="171">
        <v>2.4877103784000001E-2</v>
      </c>
      <c r="G41" s="169" t="s">
        <v>112</v>
      </c>
    </row>
    <row r="42" spans="1:7" ht="13">
      <c r="A42" s="173" t="s">
        <v>246</v>
      </c>
      <c r="B42" s="174">
        <v>10911.23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780.80380000000002</v>
      </c>
      <c r="C44" s="186">
        <v>1.0000048668029999</v>
      </c>
      <c r="D44" s="186">
        <v>5.963727611E-3</v>
      </c>
      <c r="E44" s="186">
        <v>4.1084220440000003E-3</v>
      </c>
      <c r="F44" s="186">
        <v>2.998848247E-3</v>
      </c>
      <c r="G44" s="185" t="s">
        <v>114</v>
      </c>
    </row>
    <row r="45" spans="1:7" ht="13">
      <c r="A45" s="173" t="s">
        <v>247</v>
      </c>
      <c r="B45" s="174">
        <v>780.8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922.3528</v>
      </c>
      <c r="C47" s="170">
        <v>2.1425605048E-2</v>
      </c>
      <c r="D47" s="170">
        <v>7.0448694800000003E-3</v>
      </c>
      <c r="E47" s="170">
        <v>4.8532225080000005E-3</v>
      </c>
      <c r="F47" s="170">
        <v>3.5424982280000002E-3</v>
      </c>
      <c r="G47" s="166" t="s">
        <v>125</v>
      </c>
    </row>
    <row r="48" spans="1:7">
      <c r="A48" s="148" t="s">
        <v>116</v>
      </c>
      <c r="B48" s="177">
        <v>1133.2101</v>
      </c>
      <c r="C48" s="179">
        <v>2.6323671418000003E-2</v>
      </c>
      <c r="D48" s="179">
        <v>8.6553835459999996E-3</v>
      </c>
      <c r="E48" s="179">
        <v>5.9627083729999995E-3</v>
      </c>
      <c r="F48" s="179">
        <v>4.3523419350000002E-3</v>
      </c>
      <c r="G48" s="178" t="s">
        <v>126</v>
      </c>
    </row>
    <row r="49" spans="1:7">
      <c r="A49" s="148" t="s">
        <v>117</v>
      </c>
      <c r="B49" s="177">
        <v>1728.9994999999999</v>
      </c>
      <c r="C49" s="179">
        <v>4.0163438994999995E-2</v>
      </c>
      <c r="D49" s="179">
        <v>1.3205983447000001E-2</v>
      </c>
      <c r="E49" s="179">
        <v>9.0976243459999998E-3</v>
      </c>
      <c r="F49" s="179">
        <v>6.6406017999999997E-3</v>
      </c>
      <c r="G49" s="178" t="s">
        <v>127</v>
      </c>
    </row>
    <row r="50" spans="1:7">
      <c r="A50" s="148" t="s">
        <v>118</v>
      </c>
      <c r="B50" s="177">
        <v>1922.9822999999999</v>
      </c>
      <c r="C50" s="179">
        <v>4.4669522630999998E-2</v>
      </c>
      <c r="D50" s="179">
        <v>1.4687611200999999E-2</v>
      </c>
      <c r="E50" s="179">
        <v>1.0118320213E-2</v>
      </c>
      <c r="F50" s="179">
        <v>7.3856352900000003E-3</v>
      </c>
      <c r="G50" s="178" t="s">
        <v>128</v>
      </c>
    </row>
    <row r="51" spans="1:7">
      <c r="A51" s="148" t="s">
        <v>119</v>
      </c>
      <c r="B51" s="177">
        <v>2290.1756999999998</v>
      </c>
      <c r="C51" s="179">
        <v>5.3199166347000004E-2</v>
      </c>
      <c r="D51" s="179">
        <v>1.7492210023999998E-2</v>
      </c>
      <c r="E51" s="179">
        <v>1.2050413089000001E-2</v>
      </c>
      <c r="F51" s="179">
        <v>8.7959220790000004E-3</v>
      </c>
      <c r="G51" s="178" t="s">
        <v>129</v>
      </c>
    </row>
    <row r="52" spans="1:7">
      <c r="A52" s="148" t="s">
        <v>120</v>
      </c>
      <c r="B52" s="177">
        <v>2464.2305999999999</v>
      </c>
      <c r="C52" s="179">
        <v>5.7242338921000002E-2</v>
      </c>
      <c r="D52" s="179">
        <v>1.88216298E-2</v>
      </c>
      <c r="E52" s="179">
        <v>1.2966252622000001E-2</v>
      </c>
      <c r="F52" s="179">
        <v>9.464418098000001E-3</v>
      </c>
      <c r="G52" s="178" t="s">
        <v>130</v>
      </c>
    </row>
    <row r="53" spans="1:7">
      <c r="A53" s="148" t="s">
        <v>121</v>
      </c>
      <c r="B53" s="177">
        <v>5999.7614000000003</v>
      </c>
      <c r="C53" s="179">
        <v>0.139370225944</v>
      </c>
      <c r="D53" s="179">
        <v>4.5825779436999996E-2</v>
      </c>
      <c r="E53" s="179">
        <v>3.1569457007999999E-2</v>
      </c>
      <c r="F53" s="179">
        <v>2.3043399581000001E-2</v>
      </c>
      <c r="G53" s="178" t="s">
        <v>131</v>
      </c>
    </row>
    <row r="54" spans="1:7">
      <c r="A54" s="148" t="s">
        <v>122</v>
      </c>
      <c r="B54" s="177">
        <v>7973.7695000000003</v>
      </c>
      <c r="C54" s="179">
        <v>0.18522504192300002</v>
      </c>
      <c r="D54" s="179">
        <v>6.0903122313000005E-2</v>
      </c>
      <c r="E54" s="179">
        <v>4.1956264032000007E-2</v>
      </c>
      <c r="F54" s="179">
        <v>3.0625010648000002E-2</v>
      </c>
      <c r="G54" s="178" t="s">
        <v>132</v>
      </c>
    </row>
    <row r="55" spans="1:7">
      <c r="A55" s="148" t="s">
        <v>123</v>
      </c>
      <c r="B55" s="177">
        <v>8066.5361999999996</v>
      </c>
      <c r="C55" s="179">
        <v>0.18737994694000001</v>
      </c>
      <c r="D55" s="179">
        <v>6.1611668211000004E-2</v>
      </c>
      <c r="E55" s="179">
        <v>4.2444382500000002E-2</v>
      </c>
      <c r="F55" s="179">
        <v>3.0981301504999999E-2</v>
      </c>
      <c r="G55" s="178" t="s">
        <v>133</v>
      </c>
    </row>
    <row r="56" spans="1:7">
      <c r="A56" s="167" t="s">
        <v>124</v>
      </c>
      <c r="B56" s="168">
        <v>10547.0754</v>
      </c>
      <c r="C56" s="171">
        <v>0.24500112313599998</v>
      </c>
      <c r="D56" s="171">
        <v>8.0557862016000001E-2</v>
      </c>
      <c r="E56" s="171">
        <v>5.5496447476000001E-2</v>
      </c>
      <c r="F56" s="171">
        <v>4.0508356358000007E-2</v>
      </c>
      <c r="G56" s="169" t="s">
        <v>134</v>
      </c>
    </row>
    <row r="57" spans="1:7" ht="13">
      <c r="A57" s="173" t="s">
        <v>248</v>
      </c>
      <c r="B57" s="174">
        <v>43049.09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345.76</v>
      </c>
      <c r="C59" s="170">
        <v>5.3194713640000004E-3</v>
      </c>
      <c r="D59" s="180"/>
      <c r="E59" s="180"/>
      <c r="F59" s="170">
        <v>1.327967115E-3</v>
      </c>
      <c r="G59" s="166" t="s">
        <v>164</v>
      </c>
    </row>
    <row r="60" spans="1:7">
      <c r="A60" s="148" t="s">
        <v>136</v>
      </c>
      <c r="B60" s="177">
        <v>421.67110000000002</v>
      </c>
      <c r="C60" s="179">
        <v>6.4873534860000002E-3</v>
      </c>
      <c r="D60" s="181"/>
      <c r="E60" s="181"/>
      <c r="F60" s="179">
        <v>1.6195203440000001E-3</v>
      </c>
      <c r="G60" s="178" t="s">
        <v>165</v>
      </c>
    </row>
    <row r="61" spans="1:7">
      <c r="A61" s="148" t="s">
        <v>137</v>
      </c>
      <c r="B61" s="177">
        <v>425.31720000000001</v>
      </c>
      <c r="C61" s="179">
        <v>6.5434482469999998E-3</v>
      </c>
      <c r="D61" s="181"/>
      <c r="E61" s="181"/>
      <c r="F61" s="179">
        <v>1.6335239909999999E-3</v>
      </c>
      <c r="G61" s="178" t="s">
        <v>166</v>
      </c>
    </row>
    <row r="62" spans="1:7">
      <c r="A62" s="148" t="s">
        <v>138</v>
      </c>
      <c r="B62" s="177">
        <v>426.35129999999998</v>
      </c>
      <c r="C62" s="179">
        <v>6.5593577370000001E-3</v>
      </c>
      <c r="D62" s="181"/>
      <c r="E62" s="181"/>
      <c r="F62" s="179">
        <v>1.637495679E-3</v>
      </c>
      <c r="G62" s="178" t="s">
        <v>167</v>
      </c>
    </row>
    <row r="63" spans="1:7">
      <c r="A63" s="148" t="s">
        <v>139</v>
      </c>
      <c r="B63" s="177">
        <v>434.62610000000001</v>
      </c>
      <c r="C63" s="179">
        <v>6.6866644289999997E-3</v>
      </c>
      <c r="D63" s="181"/>
      <c r="E63" s="181"/>
      <c r="F63" s="179">
        <v>1.6692768629999999E-3</v>
      </c>
      <c r="G63" s="178" t="s">
        <v>168</v>
      </c>
    </row>
    <row r="64" spans="1:7">
      <c r="A64" s="148" t="s">
        <v>140</v>
      </c>
      <c r="B64" s="177">
        <v>440.59719999999999</v>
      </c>
      <c r="C64" s="179">
        <v>6.7785290040000001E-3</v>
      </c>
      <c r="D64" s="181"/>
      <c r="E64" s="181"/>
      <c r="F64" s="179">
        <v>1.6922101829999999E-3</v>
      </c>
      <c r="G64" s="178" t="s">
        <v>169</v>
      </c>
    </row>
    <row r="65" spans="1:7">
      <c r="A65" s="148" t="s">
        <v>141</v>
      </c>
      <c r="B65" s="177">
        <v>478.82979999999998</v>
      </c>
      <c r="C65" s="179">
        <v>7.3667324419999999E-3</v>
      </c>
      <c r="D65" s="181"/>
      <c r="E65" s="181"/>
      <c r="F65" s="179">
        <v>1.8390508680000001E-3</v>
      </c>
      <c r="G65" s="178" t="s">
        <v>170</v>
      </c>
    </row>
    <row r="66" spans="1:7">
      <c r="A66" s="148" t="s">
        <v>142</v>
      </c>
      <c r="B66" s="177">
        <v>623.6241</v>
      </c>
      <c r="C66" s="179">
        <v>9.5943733850000004E-3</v>
      </c>
      <c r="D66" s="181"/>
      <c r="E66" s="181"/>
      <c r="F66" s="179">
        <v>2.3951651350000002E-3</v>
      </c>
      <c r="G66" s="178" t="s">
        <v>171</v>
      </c>
    </row>
    <row r="67" spans="1:7">
      <c r="A67" s="148" t="s">
        <v>143</v>
      </c>
      <c r="B67" s="177">
        <v>627.03689999999995</v>
      </c>
      <c r="C67" s="179">
        <v>9.6468788569999998E-3</v>
      </c>
      <c r="D67" s="181"/>
      <c r="E67" s="181"/>
      <c r="F67" s="179">
        <v>2.408272742E-3</v>
      </c>
      <c r="G67" s="178" t="s">
        <v>172</v>
      </c>
    </row>
    <row r="68" spans="1:7">
      <c r="A68" s="148" t="s">
        <v>144</v>
      </c>
      <c r="B68" s="177">
        <v>671.25379999999996</v>
      </c>
      <c r="C68" s="179">
        <v>1.0327149950000001E-2</v>
      </c>
      <c r="D68" s="181"/>
      <c r="E68" s="181"/>
      <c r="F68" s="179">
        <v>2.5780974450000001E-3</v>
      </c>
      <c r="G68" s="178" t="s">
        <v>173</v>
      </c>
    </row>
    <row r="69" spans="1:7">
      <c r="A69" s="148" t="s">
        <v>145</v>
      </c>
      <c r="B69" s="177">
        <v>693.04430000000002</v>
      </c>
      <c r="C69" s="179">
        <v>1.0662393879E-2</v>
      </c>
      <c r="D69" s="181"/>
      <c r="E69" s="181"/>
      <c r="F69" s="179">
        <v>2.6617886390000001E-3</v>
      </c>
      <c r="G69" s="178" t="s">
        <v>174</v>
      </c>
    </row>
    <row r="70" spans="1:7">
      <c r="A70" s="148" t="s">
        <v>146</v>
      </c>
      <c r="B70" s="177">
        <v>788.23050000000001</v>
      </c>
      <c r="C70" s="179">
        <v>1.2126820837000001E-2</v>
      </c>
      <c r="D70" s="181"/>
      <c r="E70" s="181"/>
      <c r="F70" s="179">
        <v>3.0273721169999999E-3</v>
      </c>
      <c r="G70" s="178" t="s">
        <v>175</v>
      </c>
    </row>
    <row r="71" spans="1:7">
      <c r="A71" s="148" t="s">
        <v>147</v>
      </c>
      <c r="B71" s="177">
        <v>1124.0153</v>
      </c>
      <c r="C71" s="179">
        <v>1.7292825083E-2</v>
      </c>
      <c r="D71" s="181"/>
      <c r="E71" s="181"/>
      <c r="F71" s="179">
        <v>4.3170272890000003E-3</v>
      </c>
      <c r="G71" s="178" t="s">
        <v>176</v>
      </c>
    </row>
    <row r="72" spans="1:7">
      <c r="A72" s="148" t="s">
        <v>148</v>
      </c>
      <c r="B72" s="177">
        <v>1459.7173</v>
      </c>
      <c r="C72" s="179">
        <v>2.2457555461999998E-2</v>
      </c>
      <c r="D72" s="181"/>
      <c r="E72" s="181"/>
      <c r="F72" s="179">
        <v>5.6063644499999999E-3</v>
      </c>
      <c r="G72" s="178" t="s">
        <v>177</v>
      </c>
    </row>
    <row r="73" spans="1:7">
      <c r="A73" s="148" t="s">
        <v>149</v>
      </c>
      <c r="B73" s="177">
        <v>1568.3145999999999</v>
      </c>
      <c r="C73" s="179">
        <v>2.4128310399999998E-2</v>
      </c>
      <c r="D73" s="181"/>
      <c r="E73" s="181"/>
      <c r="F73" s="179">
        <v>6.0234561990000005E-3</v>
      </c>
      <c r="G73" s="178" t="s">
        <v>178</v>
      </c>
    </row>
    <row r="74" spans="1:7">
      <c r="A74" s="148" t="s">
        <v>150</v>
      </c>
      <c r="B74" s="177">
        <v>1580.5944</v>
      </c>
      <c r="C74" s="179">
        <v>2.4317233480999997E-2</v>
      </c>
      <c r="D74" s="181"/>
      <c r="E74" s="181"/>
      <c r="F74" s="179">
        <v>6.0706194640000001E-3</v>
      </c>
      <c r="G74" s="178" t="s">
        <v>179</v>
      </c>
    </row>
    <row r="75" spans="1:7">
      <c r="A75" s="148" t="s">
        <v>151</v>
      </c>
      <c r="B75" s="177">
        <v>1623.0401999999999</v>
      </c>
      <c r="C75" s="179">
        <v>2.4970256437999997E-2</v>
      </c>
      <c r="D75" s="181"/>
      <c r="E75" s="181"/>
      <c r="F75" s="179">
        <v>6.2336418689999994E-3</v>
      </c>
      <c r="G75" s="178" t="s">
        <v>180</v>
      </c>
    </row>
    <row r="76" spans="1:7">
      <c r="A76" s="148" t="s">
        <v>152</v>
      </c>
      <c r="B76" s="177">
        <v>1692.1515999999999</v>
      </c>
      <c r="C76" s="179">
        <v>2.6033526084999998E-2</v>
      </c>
      <c r="D76" s="181"/>
      <c r="E76" s="181"/>
      <c r="F76" s="179">
        <v>6.4990793589999995E-3</v>
      </c>
      <c r="G76" s="178" t="s">
        <v>181</v>
      </c>
    </row>
    <row r="77" spans="1:7">
      <c r="A77" s="148" t="s">
        <v>153</v>
      </c>
      <c r="B77" s="177">
        <v>1726.6523</v>
      </c>
      <c r="C77" s="179">
        <v>2.6564314741000003E-2</v>
      </c>
      <c r="D77" s="181"/>
      <c r="E77" s="181"/>
      <c r="F77" s="179">
        <v>6.6315868640000001E-3</v>
      </c>
      <c r="G77" s="178" t="s">
        <v>182</v>
      </c>
    </row>
    <row r="78" spans="1:7">
      <c r="A78" s="148" t="s">
        <v>154</v>
      </c>
      <c r="B78" s="177">
        <v>1761.3696</v>
      </c>
      <c r="C78" s="179">
        <v>2.7098435758999999E-2</v>
      </c>
      <c r="D78" s="181"/>
      <c r="E78" s="181"/>
      <c r="F78" s="179">
        <v>6.7649262690000003E-3</v>
      </c>
      <c r="G78" s="178" t="s">
        <v>183</v>
      </c>
    </row>
    <row r="79" spans="1:7">
      <c r="A79" s="148" t="s">
        <v>155</v>
      </c>
      <c r="B79" s="177">
        <v>2083.1066999999998</v>
      </c>
      <c r="C79" s="179">
        <v>3.2048318019000002E-2</v>
      </c>
      <c r="D79" s="181"/>
      <c r="E79" s="181"/>
      <c r="F79" s="179">
        <v>8.0006281680000003E-3</v>
      </c>
      <c r="G79" s="178" t="s">
        <v>184</v>
      </c>
    </row>
    <row r="80" spans="1:7">
      <c r="A80" s="148" t="s">
        <v>156</v>
      </c>
      <c r="B80" s="177">
        <v>2309.8488000000002</v>
      </c>
      <c r="C80" s="179">
        <v>3.5536714906000001E-2</v>
      </c>
      <c r="D80" s="181"/>
      <c r="E80" s="181"/>
      <c r="F80" s="179">
        <v>8.8714809339999999E-3</v>
      </c>
      <c r="G80" s="178" t="s">
        <v>185</v>
      </c>
    </row>
    <row r="81" spans="1:7">
      <c r="A81" s="148" t="s">
        <v>157</v>
      </c>
      <c r="B81" s="177">
        <v>3180.7440000000001</v>
      </c>
      <c r="C81" s="179">
        <v>4.8935321099E-2</v>
      </c>
      <c r="D81" s="181"/>
      <c r="E81" s="181"/>
      <c r="F81" s="179">
        <v>1.2216344963000001E-2</v>
      </c>
      <c r="G81" s="178" t="s">
        <v>186</v>
      </c>
    </row>
    <row r="82" spans="1:7">
      <c r="A82" s="148" t="s">
        <v>158</v>
      </c>
      <c r="B82" s="177">
        <v>3465.3715000000002</v>
      </c>
      <c r="C82" s="179">
        <v>5.3314277125000004E-2</v>
      </c>
      <c r="D82" s="181"/>
      <c r="E82" s="181"/>
      <c r="F82" s="179">
        <v>1.3309519303999999E-2</v>
      </c>
      <c r="G82" s="178" t="s">
        <v>187</v>
      </c>
    </row>
    <row r="83" spans="1:7">
      <c r="A83" s="148" t="s">
        <v>159</v>
      </c>
      <c r="B83" s="177">
        <v>4786.4205000000002</v>
      </c>
      <c r="C83" s="179">
        <v>7.3638439335E-2</v>
      </c>
      <c r="D83" s="181"/>
      <c r="E83" s="181"/>
      <c r="F83" s="179">
        <v>1.8383297733000001E-2</v>
      </c>
      <c r="G83" s="178" t="s">
        <v>188</v>
      </c>
    </row>
    <row r="84" spans="1:7">
      <c r="A84" s="148" t="s">
        <v>160</v>
      </c>
      <c r="B84" s="177">
        <v>4860.7120000000004</v>
      </c>
      <c r="C84" s="179">
        <v>7.4781404127999995E-2</v>
      </c>
      <c r="D84" s="181"/>
      <c r="E84" s="181"/>
      <c r="F84" s="179">
        <v>1.8668630533E-2</v>
      </c>
      <c r="G84" s="178" t="s">
        <v>189</v>
      </c>
    </row>
    <row r="85" spans="1:7">
      <c r="A85" s="148" t="s">
        <v>161</v>
      </c>
      <c r="B85" s="177">
        <v>5537.0120999999999</v>
      </c>
      <c r="C85" s="179">
        <v>8.5186190728999994E-2</v>
      </c>
      <c r="D85" s="181"/>
      <c r="E85" s="181"/>
      <c r="F85" s="179">
        <v>2.12661094E-2</v>
      </c>
      <c r="G85" s="178" t="s">
        <v>190</v>
      </c>
    </row>
    <row r="86" spans="1:7">
      <c r="A86" s="148" t="s">
        <v>162</v>
      </c>
      <c r="B86" s="177">
        <v>5800.5083999999997</v>
      </c>
      <c r="C86" s="179">
        <v>8.9240046068000012E-2</v>
      </c>
      <c r="D86" s="181"/>
      <c r="E86" s="181"/>
      <c r="F86" s="179">
        <v>2.2278124733000001E-2</v>
      </c>
      <c r="G86" s="178" t="s">
        <v>191</v>
      </c>
    </row>
    <row r="87" spans="1:7">
      <c r="A87" s="167" t="s">
        <v>163</v>
      </c>
      <c r="B87" s="168">
        <v>14063.0182</v>
      </c>
      <c r="C87" s="171">
        <v>0.21635765444800001</v>
      </c>
      <c r="D87" s="182"/>
      <c r="E87" s="182"/>
      <c r="F87" s="171">
        <v>5.4012105832000001E-2</v>
      </c>
      <c r="G87" s="169" t="s">
        <v>192</v>
      </c>
    </row>
    <row r="88" spans="1:7" ht="13">
      <c r="A88" s="173" t="s">
        <v>249</v>
      </c>
      <c r="B88" s="174">
        <v>64998.94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1263.6679999999999</v>
      </c>
      <c r="C90" s="186">
        <v>0.99999841730799999</v>
      </c>
      <c r="D90" s="186">
        <v>9.6518123290000001E-3</v>
      </c>
      <c r="E90" s="186">
        <v>6.6491498480000001E-3</v>
      </c>
      <c r="F90" s="186">
        <v>4.853394114E-3</v>
      </c>
      <c r="G90" s="185" t="s">
        <v>194</v>
      </c>
    </row>
    <row r="91" spans="1:7" ht="13">
      <c r="A91" s="173" t="s">
        <v>250</v>
      </c>
      <c r="B91" s="174">
        <v>1263.67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462.32240000000002</v>
      </c>
      <c r="C93" s="186">
        <v>1.0000051912099999</v>
      </c>
      <c r="D93" s="186">
        <v>3.5311878120000001E-3</v>
      </c>
      <c r="E93" s="187"/>
      <c r="F93" s="186">
        <v>1.775650578E-3</v>
      </c>
      <c r="G93" s="185" t="s">
        <v>196</v>
      </c>
    </row>
    <row r="94" spans="1:7" ht="13">
      <c r="A94" s="173" t="s">
        <v>251</v>
      </c>
      <c r="B94" s="174">
        <v>462.32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2242.8719999999998</v>
      </c>
      <c r="C96" s="170">
        <v>0.37327759091599999</v>
      </c>
      <c r="D96" s="170">
        <v>1.7130907501999998E-2</v>
      </c>
      <c r="E96" s="170">
        <v>1.1801511170000001E-2</v>
      </c>
      <c r="F96" s="170">
        <v>8.614241844E-3</v>
      </c>
      <c r="G96" s="166" t="s">
        <v>199</v>
      </c>
    </row>
    <row r="97" spans="1:7">
      <c r="A97" s="167" t="s">
        <v>198</v>
      </c>
      <c r="B97" s="168">
        <v>3765.7130000000002</v>
      </c>
      <c r="C97" s="171">
        <v>0.62672157694200004</v>
      </c>
      <c r="D97" s="171">
        <v>2.8762266006000001E-2</v>
      </c>
      <c r="E97" s="171">
        <v>1.9814373728E-2</v>
      </c>
      <c r="F97" s="171">
        <v>1.4463046708000001E-2</v>
      </c>
      <c r="G97" s="169" t="s">
        <v>200</v>
      </c>
    </row>
    <row r="98" spans="1:7" ht="13">
      <c r="A98" s="173" t="s">
        <v>252</v>
      </c>
      <c r="B98" s="174">
        <v>6008.59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408.14319999999998</v>
      </c>
      <c r="C100" s="170">
        <v>5.2978776982999999E-2</v>
      </c>
      <c r="D100" s="170">
        <v>3.1173706779999998E-3</v>
      </c>
      <c r="E100" s="170">
        <v>2.1475619360000003E-3</v>
      </c>
      <c r="F100" s="170">
        <v>1.5675634769999999E-3</v>
      </c>
      <c r="G100" s="166" t="s">
        <v>206</v>
      </c>
    </row>
    <row r="101" spans="1:7">
      <c r="A101" s="148" t="s">
        <v>202</v>
      </c>
      <c r="B101" s="177">
        <v>463.54230000000001</v>
      </c>
      <c r="C101" s="179">
        <v>6.0169823077000001E-2</v>
      </c>
      <c r="D101" s="179">
        <v>3.5405053269999998E-3</v>
      </c>
      <c r="E101" s="179">
        <v>2.4390601119999998E-3</v>
      </c>
      <c r="F101" s="179">
        <v>1.7803358720000001E-3</v>
      </c>
      <c r="G101" s="178" t="s">
        <v>207</v>
      </c>
    </row>
    <row r="102" spans="1:7">
      <c r="A102" s="148" t="s">
        <v>203</v>
      </c>
      <c r="B102" s="177">
        <v>637.95889999999997</v>
      </c>
      <c r="C102" s="179">
        <v>8.2809862536999998E-2</v>
      </c>
      <c r="D102" s="179">
        <v>4.8726877440000002E-3</v>
      </c>
      <c r="E102" s="179">
        <v>3.356802833E-3</v>
      </c>
      <c r="F102" s="179">
        <v>2.4502210789999999E-3</v>
      </c>
      <c r="G102" s="178" t="s">
        <v>208</v>
      </c>
    </row>
    <row r="103" spans="1:7">
      <c r="A103" s="148" t="s">
        <v>204</v>
      </c>
      <c r="B103" s="177">
        <v>1337.1883</v>
      </c>
      <c r="C103" s="179">
        <v>0.17357290463300001</v>
      </c>
      <c r="D103" s="179">
        <v>1.0213355501000001E-2</v>
      </c>
      <c r="E103" s="179">
        <v>7.0359978899999995E-3</v>
      </c>
      <c r="F103" s="179">
        <v>5.1357649510000002E-3</v>
      </c>
      <c r="G103" s="178" t="s">
        <v>209</v>
      </c>
    </row>
    <row r="104" spans="1:7">
      <c r="A104" s="167" t="s">
        <v>205</v>
      </c>
      <c r="B104" s="168">
        <v>4857.0712000000003</v>
      </c>
      <c r="C104" s="171">
        <v>0.63046913900799995</v>
      </c>
      <c r="D104" s="182"/>
      <c r="E104" s="182"/>
      <c r="F104" s="171">
        <v>1.8654647242999998E-2</v>
      </c>
      <c r="G104" s="169" t="s">
        <v>210</v>
      </c>
    </row>
    <row r="105" spans="1:7" ht="13">
      <c r="A105" s="173" t="s">
        <v>253</v>
      </c>
      <c r="B105" s="174">
        <v>7703.9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1919.0609999999999</v>
      </c>
      <c r="C107" s="170">
        <v>0.489808779014</v>
      </c>
      <c r="D107" s="180"/>
      <c r="E107" s="170">
        <v>1.0097687174000001E-2</v>
      </c>
      <c r="F107" s="170">
        <v>7.3705746769999999E-3</v>
      </c>
      <c r="G107" s="166" t="s">
        <v>213</v>
      </c>
    </row>
    <row r="108" spans="1:7">
      <c r="A108" s="167" t="s">
        <v>212</v>
      </c>
      <c r="B108" s="168">
        <v>1998.9169999999999</v>
      </c>
      <c r="C108" s="171">
        <v>0.510190710519</v>
      </c>
      <c r="D108" s="182"/>
      <c r="E108" s="171">
        <v>1.0517872310000001E-2</v>
      </c>
      <c r="F108" s="171">
        <v>7.6772791599999998E-3</v>
      </c>
      <c r="G108" s="169" t="s">
        <v>214</v>
      </c>
    </row>
    <row r="109" spans="1:7" ht="13">
      <c r="A109" s="173" t="s">
        <v>254</v>
      </c>
      <c r="B109" s="174">
        <v>3917.98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393.35160000000002</v>
      </c>
      <c r="C111" s="170">
        <v>0.41341895613099999</v>
      </c>
      <c r="D111" s="180"/>
      <c r="E111" s="170">
        <v>2.0697317109999998E-3</v>
      </c>
      <c r="F111" s="170">
        <v>1.5107530929999999E-3</v>
      </c>
      <c r="G111" s="166" t="s">
        <v>217</v>
      </c>
    </row>
    <row r="112" spans="1:7">
      <c r="A112" s="167" t="s">
        <v>216</v>
      </c>
      <c r="B112" s="168">
        <v>558.1037</v>
      </c>
      <c r="C112" s="171">
        <v>0.58657610409299998</v>
      </c>
      <c r="D112" s="182"/>
      <c r="E112" s="171">
        <v>2.9366219069999998E-3</v>
      </c>
      <c r="F112" s="171">
        <v>2.1435196679999999E-3</v>
      </c>
      <c r="G112" s="169" t="s">
        <v>218</v>
      </c>
    </row>
    <row r="113" spans="1:7" ht="13">
      <c r="A113" s="173" t="s">
        <v>255</v>
      </c>
      <c r="B113" s="174">
        <v>951.46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1089.1469999999999</v>
      </c>
      <c r="C115" s="170">
        <v>3.1703792065E-2</v>
      </c>
      <c r="D115" s="180"/>
      <c r="E115" s="170">
        <v>5.7308577959999992E-3</v>
      </c>
      <c r="F115" s="170">
        <v>4.1831079359999999E-3</v>
      </c>
      <c r="G115" s="166" t="s">
        <v>229</v>
      </c>
    </row>
    <row r="116" spans="1:7">
      <c r="A116" s="148" t="s">
        <v>220</v>
      </c>
      <c r="B116" s="177">
        <v>2341.114</v>
      </c>
      <c r="C116" s="179">
        <v>6.8147083412000001E-2</v>
      </c>
      <c r="D116" s="181"/>
      <c r="E116" s="179">
        <v>1.2318439492E-2</v>
      </c>
      <c r="F116" s="179">
        <v>8.9915617920000006E-3</v>
      </c>
      <c r="G116" s="178" t="s">
        <v>230</v>
      </c>
    </row>
    <row r="117" spans="1:7">
      <c r="A117" s="148" t="s">
        <v>221</v>
      </c>
      <c r="B117" s="177">
        <v>2420.1709999999998</v>
      </c>
      <c r="C117" s="179">
        <v>7.0448339981999994E-2</v>
      </c>
      <c r="D117" s="181"/>
      <c r="E117" s="179">
        <v>1.2734420462000001E-2</v>
      </c>
      <c r="F117" s="179">
        <v>9.2951975399999994E-3</v>
      </c>
      <c r="G117" s="178" t="s">
        <v>231</v>
      </c>
    </row>
    <row r="118" spans="1:7">
      <c r="A118" s="148" t="s">
        <v>222</v>
      </c>
      <c r="B118" s="177">
        <v>2677.268</v>
      </c>
      <c r="C118" s="179">
        <v>7.7932132187E-2</v>
      </c>
      <c r="D118" s="181"/>
      <c r="E118" s="179">
        <v>1.4087209706E-2</v>
      </c>
      <c r="F118" s="179">
        <v>1.0282634958000001E-2</v>
      </c>
      <c r="G118" s="178" t="s">
        <v>232</v>
      </c>
    </row>
    <row r="119" spans="1:7">
      <c r="A119" s="148" t="s">
        <v>223</v>
      </c>
      <c r="B119" s="177">
        <v>2725.3690000000001</v>
      </c>
      <c r="C119" s="179">
        <v>7.9332295895000002E-2</v>
      </c>
      <c r="D119" s="181"/>
      <c r="E119" s="179">
        <v>1.4340306846E-2</v>
      </c>
      <c r="F119" s="179">
        <v>1.0467377397999999E-2</v>
      </c>
      <c r="G119" s="178" t="s">
        <v>233</v>
      </c>
    </row>
    <row r="120" spans="1:7">
      <c r="A120" s="148" t="s">
        <v>224</v>
      </c>
      <c r="B120" s="177">
        <v>2864.0079999999998</v>
      </c>
      <c r="C120" s="179">
        <v>8.3367914620000011E-2</v>
      </c>
      <c r="D120" s="181"/>
      <c r="E120" s="179">
        <v>1.5069795513999999E-2</v>
      </c>
      <c r="F120" s="179">
        <v>1.0999850885000001E-2</v>
      </c>
      <c r="G120" s="178" t="s">
        <v>234</v>
      </c>
    </row>
    <row r="121" spans="1:7">
      <c r="A121" s="148" t="s">
        <v>225</v>
      </c>
      <c r="B121" s="177">
        <v>2935.6709999999998</v>
      </c>
      <c r="C121" s="179">
        <v>8.5453940520000007E-2</v>
      </c>
      <c r="D121" s="181"/>
      <c r="E121" s="179">
        <v>1.5446870841E-2</v>
      </c>
      <c r="F121" s="179">
        <v>1.1275088355000001E-2</v>
      </c>
      <c r="G121" s="178" t="s">
        <v>235</v>
      </c>
    </row>
    <row r="122" spans="1:7">
      <c r="A122" s="148" t="s">
        <v>226</v>
      </c>
      <c r="B122" s="177">
        <v>3006.5940000000001</v>
      </c>
      <c r="C122" s="179">
        <v>8.7518425888000004E-2</v>
      </c>
      <c r="D122" s="181"/>
      <c r="E122" s="179">
        <v>1.5820052447999999E-2</v>
      </c>
      <c r="F122" s="179">
        <v>1.1547483692E-2</v>
      </c>
      <c r="G122" s="178" t="s">
        <v>236</v>
      </c>
    </row>
    <row r="123" spans="1:7">
      <c r="A123" s="148" t="s">
        <v>227</v>
      </c>
      <c r="B123" s="177">
        <v>6177.6540000000005</v>
      </c>
      <c r="C123" s="179">
        <v>0.17982426418700001</v>
      </c>
      <c r="D123" s="181"/>
      <c r="E123" s="179">
        <v>3.2505489695999999E-2</v>
      </c>
      <c r="F123" s="179">
        <v>2.3726635129000001E-2</v>
      </c>
      <c r="G123" s="178" t="s">
        <v>237</v>
      </c>
    </row>
    <row r="124" spans="1:7">
      <c r="A124" s="167" t="s">
        <v>228</v>
      </c>
      <c r="B124" s="168">
        <v>8116.8469999999998</v>
      </c>
      <c r="C124" s="171">
        <v>0.23627189857100001</v>
      </c>
      <c r="D124" s="182"/>
      <c r="E124" s="171">
        <v>4.2709107134000002E-2</v>
      </c>
      <c r="F124" s="171">
        <v>3.1174531167000002E-2</v>
      </c>
      <c r="G124" s="169" t="s">
        <v>238</v>
      </c>
    </row>
    <row r="125" spans="1:7" ht="13">
      <c r="A125" s="173" t="s">
        <v>256</v>
      </c>
      <c r="B125" s="174">
        <v>34353.839999999997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06/09/2024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972.15480000000002</v>
      </c>
      <c r="C6" s="170">
        <v>0.8</v>
      </c>
      <c r="D6" s="165">
        <v>777.72389999999996</v>
      </c>
      <c r="E6" s="170">
        <v>0.01</v>
      </c>
      <c r="F6" s="166" t="s">
        <v>80</v>
      </c>
    </row>
    <row r="7" spans="1:6">
      <c r="A7" s="148" t="s">
        <v>69</v>
      </c>
      <c r="B7" s="177">
        <v>1471.4638</v>
      </c>
      <c r="C7" s="179">
        <v>0.8</v>
      </c>
      <c r="D7" s="177">
        <v>1177.1711</v>
      </c>
      <c r="E7" s="179">
        <v>0.01</v>
      </c>
      <c r="F7" s="178" t="s">
        <v>81</v>
      </c>
    </row>
    <row r="8" spans="1:6">
      <c r="A8" s="148" t="s">
        <v>70</v>
      </c>
      <c r="B8" s="177">
        <v>1623.7937999999999</v>
      </c>
      <c r="C8" s="179">
        <v>0.85</v>
      </c>
      <c r="D8" s="177">
        <v>1380.2247</v>
      </c>
      <c r="E8" s="179">
        <v>0.02</v>
      </c>
      <c r="F8" s="178" t="s">
        <v>82</v>
      </c>
    </row>
    <row r="9" spans="1:6">
      <c r="A9" s="148" t="s">
        <v>71</v>
      </c>
      <c r="B9" s="177">
        <v>2510.5407</v>
      </c>
      <c r="C9" s="179">
        <v>1</v>
      </c>
      <c r="D9" s="177">
        <v>2510.5407</v>
      </c>
      <c r="E9" s="179">
        <v>0.03</v>
      </c>
      <c r="F9" s="178" t="s">
        <v>83</v>
      </c>
    </row>
    <row r="10" spans="1:6">
      <c r="A10" s="148" t="s">
        <v>72</v>
      </c>
      <c r="B10" s="177">
        <v>3019.4326000000001</v>
      </c>
      <c r="C10" s="179">
        <v>1</v>
      </c>
      <c r="D10" s="177">
        <v>3019.4326000000001</v>
      </c>
      <c r="E10" s="179">
        <v>0.03</v>
      </c>
      <c r="F10" s="178" t="s">
        <v>84</v>
      </c>
    </row>
    <row r="11" spans="1:6">
      <c r="A11" s="148" t="s">
        <v>73</v>
      </c>
      <c r="B11" s="177">
        <v>4742.0164000000004</v>
      </c>
      <c r="C11" s="179">
        <v>0.3</v>
      </c>
      <c r="D11" s="177">
        <v>1422.6049</v>
      </c>
      <c r="E11" s="179">
        <v>0.02</v>
      </c>
      <c r="F11" s="178" t="s">
        <v>85</v>
      </c>
    </row>
    <row r="12" spans="1:6">
      <c r="A12" s="167" t="s">
        <v>74</v>
      </c>
      <c r="B12" s="168">
        <v>5552.6637000000001</v>
      </c>
      <c r="C12" s="171">
        <v>0.8</v>
      </c>
      <c r="D12" s="168">
        <v>4442.1310000000003</v>
      </c>
      <c r="E12" s="171">
        <v>0.05</v>
      </c>
      <c r="F12" s="169" t="s">
        <v>86</v>
      </c>
    </row>
    <row r="13" spans="1:6" ht="13">
      <c r="A13" s="173" t="s">
        <v>257</v>
      </c>
      <c r="B13" s="174">
        <v>19892.07</v>
      </c>
      <c r="C13" s="176"/>
      <c r="D13" s="174">
        <v>14729.83</v>
      </c>
      <c r="E13" s="175">
        <v>0.17</v>
      </c>
      <c r="F13" s="172"/>
    </row>
    <row r="15" spans="1:6">
      <c r="A15" s="183" t="s">
        <v>99</v>
      </c>
      <c r="B15" s="184">
        <v>534.42579999999998</v>
      </c>
      <c r="C15" s="186">
        <v>0.9</v>
      </c>
      <c r="D15" s="184">
        <v>480.98320000000001</v>
      </c>
      <c r="E15" s="186">
        <v>0.01</v>
      </c>
      <c r="F15" s="185" t="s">
        <v>103</v>
      </c>
    </row>
    <row r="16" spans="1:6" ht="13">
      <c r="A16" s="173" t="s">
        <v>258</v>
      </c>
      <c r="B16" s="174">
        <v>534.42999999999995</v>
      </c>
      <c r="C16" s="176"/>
      <c r="D16" s="174">
        <v>480.98</v>
      </c>
      <c r="E16" s="175">
        <v>0.01</v>
      </c>
      <c r="F16" s="172"/>
    </row>
    <row r="18" spans="1:6">
      <c r="A18" s="183" t="s">
        <v>108</v>
      </c>
      <c r="B18" s="184">
        <v>3757.7950000000001</v>
      </c>
      <c r="C18" s="186">
        <v>0.55000000000000004</v>
      </c>
      <c r="D18" s="184">
        <v>2066.7869999999998</v>
      </c>
      <c r="E18" s="186">
        <v>0.02</v>
      </c>
      <c r="F18" s="185" t="s">
        <v>111</v>
      </c>
    </row>
    <row r="19" spans="1:6" ht="13">
      <c r="A19" s="173" t="s">
        <v>259</v>
      </c>
      <c r="B19" s="174">
        <v>3757.8</v>
      </c>
      <c r="C19" s="176"/>
      <c r="D19" s="174">
        <v>2066.79</v>
      </c>
      <c r="E19" s="175">
        <v>0.02</v>
      </c>
      <c r="F19" s="172"/>
    </row>
    <row r="21" spans="1:6">
      <c r="A21" s="164" t="s">
        <v>116</v>
      </c>
      <c r="B21" s="165">
        <v>1133.21</v>
      </c>
      <c r="C21" s="170">
        <v>1</v>
      </c>
      <c r="D21" s="165">
        <v>1133.2101</v>
      </c>
      <c r="E21" s="170">
        <v>0.01</v>
      </c>
      <c r="F21" s="166" t="s">
        <v>126</v>
      </c>
    </row>
    <row r="22" spans="1:6">
      <c r="A22" s="148" t="s">
        <v>117</v>
      </c>
      <c r="B22" s="177">
        <v>1728.999</v>
      </c>
      <c r="C22" s="179">
        <v>0.4</v>
      </c>
      <c r="D22" s="177">
        <v>691.59979999999996</v>
      </c>
      <c r="E22" s="179">
        <v>0.01</v>
      </c>
      <c r="F22" s="178" t="s">
        <v>127</v>
      </c>
    </row>
    <row r="23" spans="1:6">
      <c r="A23" s="148" t="s">
        <v>118</v>
      </c>
      <c r="B23" s="177">
        <v>1922.982</v>
      </c>
      <c r="C23" s="179">
        <v>0.45</v>
      </c>
      <c r="D23" s="177">
        <v>865.34209999999996</v>
      </c>
      <c r="E23" s="179">
        <v>0.01</v>
      </c>
      <c r="F23" s="178" t="s">
        <v>128</v>
      </c>
    </row>
    <row r="24" spans="1:6">
      <c r="A24" s="148" t="s">
        <v>119</v>
      </c>
      <c r="B24" s="177">
        <v>2290.1759999999999</v>
      </c>
      <c r="C24" s="179">
        <v>0.25</v>
      </c>
      <c r="D24" s="177">
        <v>572.54390000000001</v>
      </c>
      <c r="E24" s="179">
        <v>0.01</v>
      </c>
      <c r="F24" s="178" t="s">
        <v>129</v>
      </c>
    </row>
    <row r="25" spans="1:6">
      <c r="A25" s="148" t="s">
        <v>120</v>
      </c>
      <c r="B25" s="177">
        <v>2464.2310000000002</v>
      </c>
      <c r="C25" s="179">
        <v>0.4</v>
      </c>
      <c r="D25" s="177">
        <v>985.69219999999996</v>
      </c>
      <c r="E25" s="179">
        <v>0.01</v>
      </c>
      <c r="F25" s="178" t="s">
        <v>130</v>
      </c>
    </row>
    <row r="26" spans="1:6">
      <c r="A26" s="148" t="s">
        <v>121</v>
      </c>
      <c r="B26" s="177">
        <v>5999.7610000000004</v>
      </c>
      <c r="C26" s="179">
        <v>0.5</v>
      </c>
      <c r="D26" s="177">
        <v>2999.8807000000002</v>
      </c>
      <c r="E26" s="179">
        <v>0.03</v>
      </c>
      <c r="F26" s="178" t="s">
        <v>131</v>
      </c>
    </row>
    <row r="27" spans="1:6">
      <c r="A27" s="148" t="s">
        <v>122</v>
      </c>
      <c r="B27" s="177">
        <v>7973.77</v>
      </c>
      <c r="C27" s="179">
        <v>0.6</v>
      </c>
      <c r="D27" s="177">
        <v>4784.2617</v>
      </c>
      <c r="E27" s="179">
        <v>0.05</v>
      </c>
      <c r="F27" s="178" t="s">
        <v>132</v>
      </c>
    </row>
    <row r="28" spans="1:6">
      <c r="A28" s="148" t="s">
        <v>123</v>
      </c>
      <c r="B28" s="177">
        <v>8066.5360000000001</v>
      </c>
      <c r="C28" s="179">
        <v>0.65</v>
      </c>
      <c r="D28" s="177">
        <v>5243.2484999999997</v>
      </c>
      <c r="E28" s="179">
        <v>0.06</v>
      </c>
      <c r="F28" s="178" t="s">
        <v>133</v>
      </c>
    </row>
    <row r="29" spans="1:6">
      <c r="A29" s="167" t="s">
        <v>124</v>
      </c>
      <c r="B29" s="168">
        <v>10547.075000000001</v>
      </c>
      <c r="C29" s="171">
        <v>0.85</v>
      </c>
      <c r="D29" s="168">
        <v>8965.0141000000003</v>
      </c>
      <c r="E29" s="171">
        <v>0.1</v>
      </c>
      <c r="F29" s="169" t="s">
        <v>134</v>
      </c>
    </row>
    <row r="30" spans="1:6" ht="13">
      <c r="A30" s="173" t="s">
        <v>260</v>
      </c>
      <c r="B30" s="174">
        <v>42126.74</v>
      </c>
      <c r="C30" s="176"/>
      <c r="D30" s="174">
        <v>26240.79</v>
      </c>
      <c r="E30" s="175">
        <v>0.3</v>
      </c>
      <c r="F30" s="172"/>
    </row>
    <row r="32" spans="1:6">
      <c r="A32" s="164" t="s">
        <v>144</v>
      </c>
      <c r="B32" s="165">
        <v>671.25379999999996</v>
      </c>
      <c r="C32" s="170">
        <v>1</v>
      </c>
      <c r="D32" s="165">
        <v>671.25379999999996</v>
      </c>
      <c r="E32" s="170">
        <v>0.01</v>
      </c>
      <c r="F32" s="166" t="s">
        <v>173</v>
      </c>
    </row>
    <row r="33" spans="1:6">
      <c r="A33" s="148" t="s">
        <v>147</v>
      </c>
      <c r="B33" s="177">
        <v>1124.0153</v>
      </c>
      <c r="C33" s="179">
        <v>1</v>
      </c>
      <c r="D33" s="177">
        <v>1124.0153</v>
      </c>
      <c r="E33" s="179">
        <v>0.01</v>
      </c>
      <c r="F33" s="178" t="s">
        <v>176</v>
      </c>
    </row>
    <row r="34" spans="1:6">
      <c r="A34" s="148" t="s">
        <v>148</v>
      </c>
      <c r="B34" s="177">
        <v>1459.7173</v>
      </c>
      <c r="C34" s="179">
        <v>0.7</v>
      </c>
      <c r="D34" s="177">
        <v>1021.8021</v>
      </c>
      <c r="E34" s="179">
        <v>0.01</v>
      </c>
      <c r="F34" s="178" t="s">
        <v>177</v>
      </c>
    </row>
    <row r="35" spans="1:6">
      <c r="A35" s="148" t="s">
        <v>149</v>
      </c>
      <c r="B35" s="177">
        <v>1568.3145999999999</v>
      </c>
      <c r="C35" s="179">
        <v>1</v>
      </c>
      <c r="D35" s="177">
        <v>1568.3145999999999</v>
      </c>
      <c r="E35" s="179">
        <v>0.02</v>
      </c>
      <c r="F35" s="178" t="s">
        <v>178</v>
      </c>
    </row>
    <row r="36" spans="1:6">
      <c r="A36" s="148" t="s">
        <v>150</v>
      </c>
      <c r="B36" s="177">
        <v>1580.5944</v>
      </c>
      <c r="C36" s="179">
        <v>1</v>
      </c>
      <c r="D36" s="177">
        <v>1580.5944</v>
      </c>
      <c r="E36" s="179">
        <v>0.02</v>
      </c>
      <c r="F36" s="178" t="s">
        <v>179</v>
      </c>
    </row>
    <row r="37" spans="1:6">
      <c r="A37" s="148" t="s">
        <v>151</v>
      </c>
      <c r="B37" s="177">
        <v>1623.0401999999999</v>
      </c>
      <c r="C37" s="179">
        <v>1</v>
      </c>
      <c r="D37" s="177">
        <v>1623.0401999999999</v>
      </c>
      <c r="E37" s="179">
        <v>0.02</v>
      </c>
      <c r="F37" s="178" t="s">
        <v>180</v>
      </c>
    </row>
    <row r="38" spans="1:6">
      <c r="A38" s="148" t="s">
        <v>152</v>
      </c>
      <c r="B38" s="177">
        <v>1692.1515999999999</v>
      </c>
      <c r="C38" s="179">
        <v>0.85</v>
      </c>
      <c r="D38" s="177">
        <v>1438.3289</v>
      </c>
      <c r="E38" s="179">
        <v>0.02</v>
      </c>
      <c r="F38" s="178" t="s">
        <v>181</v>
      </c>
    </row>
    <row r="39" spans="1:6">
      <c r="A39" s="148" t="s">
        <v>154</v>
      </c>
      <c r="B39" s="177">
        <v>1761.3696</v>
      </c>
      <c r="C39" s="179">
        <v>1</v>
      </c>
      <c r="D39" s="177">
        <v>1761.3696</v>
      </c>
      <c r="E39" s="179">
        <v>0.02</v>
      </c>
      <c r="F39" s="178" t="s">
        <v>183</v>
      </c>
    </row>
    <row r="40" spans="1:6">
      <c r="A40" s="148" t="s">
        <v>156</v>
      </c>
      <c r="B40" s="177">
        <v>2309.8488000000002</v>
      </c>
      <c r="C40" s="179">
        <v>1</v>
      </c>
      <c r="D40" s="177">
        <v>2309.8488000000002</v>
      </c>
      <c r="E40" s="179">
        <v>0.03</v>
      </c>
      <c r="F40" s="178" t="s">
        <v>185</v>
      </c>
    </row>
    <row r="41" spans="1:6">
      <c r="A41" s="148" t="s">
        <v>157</v>
      </c>
      <c r="B41" s="177">
        <v>3180.7440000000001</v>
      </c>
      <c r="C41" s="179">
        <v>0.9</v>
      </c>
      <c r="D41" s="177">
        <v>2862.6696000000002</v>
      </c>
      <c r="E41" s="179">
        <v>0.03</v>
      </c>
      <c r="F41" s="178" t="s">
        <v>186</v>
      </c>
    </row>
    <row r="42" spans="1:6">
      <c r="A42" s="148" t="s">
        <v>158</v>
      </c>
      <c r="B42" s="177">
        <v>3465.3715000000002</v>
      </c>
      <c r="C42" s="179">
        <v>0.75</v>
      </c>
      <c r="D42" s="177">
        <v>2599.0286000000001</v>
      </c>
      <c r="E42" s="179">
        <v>0.03</v>
      </c>
      <c r="F42" s="178" t="s">
        <v>187</v>
      </c>
    </row>
    <row r="43" spans="1:6">
      <c r="A43" s="148" t="s">
        <v>159</v>
      </c>
      <c r="B43" s="177">
        <v>4786.4205000000002</v>
      </c>
      <c r="C43" s="179">
        <v>1</v>
      </c>
      <c r="D43" s="177">
        <v>4174.1642000000002</v>
      </c>
      <c r="E43" s="179">
        <v>0.05</v>
      </c>
      <c r="F43" s="178" t="s">
        <v>188</v>
      </c>
    </row>
    <row r="44" spans="1:6">
      <c r="A44" s="148" t="s">
        <v>239</v>
      </c>
      <c r="B44" s="177">
        <v>4860.1522999999997</v>
      </c>
      <c r="C44" s="179">
        <v>0.95</v>
      </c>
      <c r="D44" s="177">
        <v>4617.1446999999998</v>
      </c>
      <c r="E44" s="179">
        <v>0.05</v>
      </c>
      <c r="F44" s="178" t="s">
        <v>240</v>
      </c>
    </row>
    <row r="45" spans="1:6">
      <c r="A45" s="148" t="s">
        <v>160</v>
      </c>
      <c r="B45" s="177">
        <v>4860.7120000000004</v>
      </c>
      <c r="C45" s="179">
        <v>0.9</v>
      </c>
      <c r="D45" s="177">
        <v>4374.6408000000001</v>
      </c>
      <c r="E45" s="179">
        <v>0.05</v>
      </c>
      <c r="F45" s="178" t="s">
        <v>189</v>
      </c>
    </row>
    <row r="46" spans="1:6">
      <c r="A46" s="148" t="s">
        <v>161</v>
      </c>
      <c r="B46" s="177">
        <v>5537.0120999999999</v>
      </c>
      <c r="C46" s="179">
        <v>0.9</v>
      </c>
      <c r="D46" s="177">
        <v>4983.3109000000004</v>
      </c>
      <c r="E46" s="179">
        <v>0.06</v>
      </c>
      <c r="F46" s="178" t="s">
        <v>190</v>
      </c>
    </row>
    <row r="47" spans="1:6">
      <c r="A47" s="167" t="s">
        <v>162</v>
      </c>
      <c r="B47" s="168">
        <v>5800.5083999999997</v>
      </c>
      <c r="C47" s="171">
        <v>0.95</v>
      </c>
      <c r="D47" s="168">
        <v>5510.4830000000002</v>
      </c>
      <c r="E47" s="171">
        <v>0.06</v>
      </c>
      <c r="F47" s="169" t="s">
        <v>191</v>
      </c>
    </row>
    <row r="48" spans="1:6" ht="13">
      <c r="A48" s="173" t="s">
        <v>261</v>
      </c>
      <c r="B48" s="174">
        <v>46281.23</v>
      </c>
      <c r="C48" s="176"/>
      <c r="D48" s="174">
        <v>42220.01</v>
      </c>
      <c r="E48" s="175">
        <v>0.48</v>
      </c>
      <c r="F48" s="172"/>
    </row>
    <row r="50" spans="1:6">
      <c r="A50" s="164" t="s">
        <v>203</v>
      </c>
      <c r="B50" s="165">
        <v>637.95889999999997</v>
      </c>
      <c r="C50" s="170">
        <v>0.8</v>
      </c>
      <c r="D50" s="165">
        <v>510.36709999999999</v>
      </c>
      <c r="E50" s="170">
        <v>0.01</v>
      </c>
      <c r="F50" s="166" t="s">
        <v>208</v>
      </c>
    </row>
    <row r="51" spans="1:6">
      <c r="A51" s="167" t="s">
        <v>204</v>
      </c>
      <c r="B51" s="168">
        <v>1337.1883</v>
      </c>
      <c r="C51" s="171">
        <v>0.8</v>
      </c>
      <c r="D51" s="168">
        <v>1069.7506000000001</v>
      </c>
      <c r="E51" s="171">
        <v>0.01</v>
      </c>
      <c r="F51" s="169" t="s">
        <v>209</v>
      </c>
    </row>
    <row r="52" spans="1:6" ht="13">
      <c r="A52" s="173" t="s">
        <v>262</v>
      </c>
      <c r="B52" s="174">
        <v>1975.15</v>
      </c>
      <c r="C52" s="176"/>
      <c r="D52" s="174">
        <v>1580.12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 ht="13">
      <c r="A54" s="192" t="s">
        <v>241</v>
      </c>
      <c r="B54" s="193">
        <v>114567.4006773</v>
      </c>
      <c r="C54" s="194"/>
      <c r="D54" s="193">
        <v>87318.519538767607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G5556" s="108" t="e">
        <f>G5555*#REF!/#REF!</f>
        <v>#REF!</v>
      </c>
      <c r="H5556" s="108">
        <f t="shared" si="126"/>
        <v>0</v>
      </c>
      <c r="I5556" s="108">
        <f t="shared" si="127"/>
        <v>0</v>
      </c>
      <c r="J5556" s="108">
        <f t="shared" si="128"/>
        <v>0</v>
      </c>
    </row>
    <row r="5557" spans="1:10" ht="14.5">
      <c r="G5557" s="108" t="e">
        <f>G5556*#REF!/#REF!</f>
        <v>#REF!</v>
      </c>
      <c r="H5557" s="108" t="e">
        <f t="shared" si="126"/>
        <v>#DIV/0!</v>
      </c>
      <c r="I5557" s="108" t="e">
        <f t="shared" si="127"/>
        <v>#DIV/0!</v>
      </c>
      <c r="J5557" s="108" t="e">
        <f t="shared" si="128"/>
        <v>#DIV/0!</v>
      </c>
    </row>
    <row r="5558" spans="1:10" ht="14.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1:10" ht="14.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1:10" ht="14.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1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1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4.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5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G5556" s="108" t="e">
        <f>G5555*#REF!/#REF!</f>
        <v>#REF!</v>
      </c>
      <c r="H5556" s="108">
        <f t="shared" si="126"/>
        <v>0</v>
      </c>
      <c r="I5556" s="108">
        <f t="shared" si="127"/>
        <v>0</v>
      </c>
      <c r="J5556" s="108">
        <f t="shared" si="128"/>
        <v>0</v>
      </c>
    </row>
    <row r="5557" spans="1:10" ht="14.5">
      <c r="G5557" s="108" t="e">
        <f>G5556*#REF!/#REF!</f>
        <v>#REF!</v>
      </c>
      <c r="H5557" s="108" t="e">
        <f t="shared" si="126"/>
        <v>#DIV/0!</v>
      </c>
      <c r="I5557" s="108" t="e">
        <f t="shared" si="127"/>
        <v>#DIV/0!</v>
      </c>
      <c r="J5557" s="108" t="e">
        <f t="shared" si="128"/>
        <v>#DIV/0!</v>
      </c>
    </row>
    <row r="5558" spans="1:10" ht="14.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1:10" ht="14.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1:10" ht="14.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1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1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4.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6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05/09/2024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7.2073161392776103E-3</v>
      </c>
      <c r="E31" s="42"/>
      <c r="F31" s="43"/>
      <c r="G31" s="41">
        <f>Indices!F17</f>
        <v>4.9585442711022098E-3</v>
      </c>
      <c r="H31" s="42"/>
      <c r="I31" s="42"/>
      <c r="J31" s="41">
        <f>Indices!J17</f>
        <v>5.1081946399491604E-3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7.2073519265638498E-3</v>
      </c>
      <c r="E32" s="42"/>
      <c r="F32" s="39"/>
      <c r="G32" s="41">
        <f>Indices!F26</f>
        <v>4.9585212231466596E-3</v>
      </c>
      <c r="H32" s="42"/>
      <c r="I32" s="42"/>
      <c r="J32" s="41">
        <f>Indices!J26</f>
        <v>5.1084811155019897E-3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2024-09-09T07:36:13Z</dcterms:modified>
</cp:coreProperties>
</file>