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FA6BF8B-9D54-4486-8354-0446C4117701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<sst xmlns="http://schemas.openxmlformats.org/spreadsheetml/2006/main" count="404" uniqueCount="263">
  <si>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</si>
  <si>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</si>
  <si>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</si>
  <si>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</si>
  <si>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</si>
  <si>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</si>
  <si>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</si>
  <si>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</si>
  <si>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</si>
  <si>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</si>
  <si>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</si>
  <si>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</si>
  <si>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</si>
  <si>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</si>
  <si>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</si>
  <si>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</si>
  <si>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</si>
  <si>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</si>
  <si>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</si>
  <si>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</si>
  <si>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</si>
  <si>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</si>
  <si>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</si>
  <si>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</si>
  <si>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</si>
  <si>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</si>
  <si>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</si>
  <si>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</si>
  <si>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</si>
  <si>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</si>
  <si>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</si>
  <si>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</si>
  <si>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</si>
  <si>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</si>
  <si>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</si>
  <si>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</si>
  <si>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</si>
  <si>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</si>
  <si>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</si>
  <si>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</si>
  <si>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</si>
  <si>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</si>
  <si>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</si>
  <si>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</si>
  <si>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</si>
  <si>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</si>
  <si>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</si>
  <si>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</si>
  <si>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</si>
  <si>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</si>
  <si>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</si>
  <si>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</si>
  <si>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</si>
  <si>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</si>
  <si>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</si>
  <si>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</si>
  <si>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11-09-2024</t>
  </si>
  <si>
    <t>12/09/2024</t>
  </si>
  <si>
    <t>Variation par rapport au 11/09/2024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</si>
  <si>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</si>
  <si>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</si>
  <si>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</si>
  <si>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</si>
  <si>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</si>
  <si>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</si>
  <si>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</si>
  <si>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</si>
  <si>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</si>
  <si>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</si>
  <si>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</si>
  <si>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</si>
  <si>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</si>
  <si>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</si>
  <si>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</si>
  <si>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</si>
  <si>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</si>
  <si>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</si>
  <si>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</si>
  <si>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</si>
  <si>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</si>
  <si>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</si>
  <si>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</si>
  <si>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</si>
  <si>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</si>
  <si>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</si>
  <si>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</si>
  <si>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</si>
  <si>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</si>
  <si>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</si>
  <si>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</si>
  <si>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</si>
  <si>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</si>
  <si>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</si>
  <si>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</si>
  <si>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</si>
  <si>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</si>
  <si>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</si>
  <si>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</si>
  <si>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</si>
  <si>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</si>
  <si>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</si>
  <si>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</si>
  <si>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</si>
  <si>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</si>
  <si>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</si>
  <si>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</si>
  <si>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</si>
  <si>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</si>
  <si>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</si>
  <si>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</si>
  <si>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</si>
  <si>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</si>
  <si>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</si>
  <si>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</si>
  <si>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</si>
  <si>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</si>
  <si>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</si>
  <si>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</si>
  <si>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</si>
  <si>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</si>
  <si>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</si>
  <si>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</si>
  <si>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</si>
  <si>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</si>
  <si>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</si>
  <si>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</si>
  <si>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</si>
  <si>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</si>
  <si>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</si>
  <si>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</si>
  <si>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</si>
  <si>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</si>
  <si>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</si>
  <si>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</si>
  <si>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</si>
  <si>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</si>
  <si>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</si>
  <si>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MOUNTVIEW ESTATES</t>
  </si>
  <si>
    <t>CUSTODIAN REIT</t>
  </si>
  <si>
    <t>Impact Hlth REIT Rg</t>
  </si>
  <si>
    <t>WAREHOUSE REIT PLC</t>
  </si>
  <si>
    <t>PICTON PROPERTY INCOME</t>
  </si>
  <si>
    <t>The PRS REIT Rg</t>
  </si>
  <si>
    <t>Targt Hlthc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</si>
  <si>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</si>
  <si>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</si>
  <si>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</si>
  <si>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</si>
  <si>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</si>
  <si>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</si>
  <si>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</si>
  <si>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</si>
  <si>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HAMMERSON REIT RG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</si>
  <si>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</si>
  <si>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</si>
  <si>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</si>
  <si>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</si>
  <si>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</si>
  <si>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</si>
  <si>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</si>
  <si>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</si>
  <si>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</si>
  <si>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</si>
  <si>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</si>
  <si>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</si>
  <si>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</si>
  <si>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GB0006081037</t>
  </si>
  <si>
    <t>GB00BJFLFT45</t>
  </si>
  <si>
    <t>GB00BYXVMJ03</t>
  </si>
  <si>
    <t>GB00BD2NCM38</t>
  </si>
  <si>
    <t>GB00B0LCW208</t>
  </si>
  <si>
    <t>GB00BF01NH51</t>
  </si>
  <si>
    <t>GB00BJGTLF51</t>
  </si>
  <si>
    <t>GB00BYV8MN78</t>
  </si>
  <si>
    <t>GB00BLWDVR75</t>
  </si>
  <si>
    <t>GG00B4ZPCJ00</t>
  </si>
  <si>
    <t>GB00BF345X11</t>
  </si>
  <si>
    <t>GB00B67G5X01</t>
  </si>
  <si>
    <t>GB00BYRJ5J14</t>
  </si>
  <si>
    <t>GB00BVGBWW93</t>
  </si>
  <si>
    <t>GB00BF5H9P87</t>
  </si>
  <si>
    <t>GB00BK7YQK64</t>
  </si>
  <si>
    <t>GG00B1W3VF54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</si>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</sst>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1260.989</v>
      </c>
      <c r="E12" s="14"/>
      <c r="F12" s="153">
        <v>1568.8710000000001</v>
      </c>
      <c r="G12" s="153">
        <v>1866.046</v>
      </c>
      <c r="H12" s="153">
        <v>1874.559</v>
      </c>
      <c r="I12" s="153">
        <v>2122.1179999999999</v>
      </c>
      <c r="J12" s="153">
        <v>1475.856</v>
      </c>
      <c r="K12" s="149">
        <v>1189.6669999999999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1271.095</v>
      </c>
      <c r="E14" s="17"/>
      <c r="F14" s="154">
        <v>1578.9839999999999</v>
      </c>
      <c r="G14" s="154">
        <v>1880.6489999999999</v>
      </c>
      <c r="H14" s="154">
        <v>1883.518</v>
      </c>
      <c r="I14" s="154">
        <v>2138.5569999999998</v>
      </c>
      <c r="J14" s="154">
        <v>1479.6179999999999</v>
      </c>
      <c r="K14" s="150">
        <v>1188.991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8.0143442964213402E-3</v>
      </c>
      <c r="E16" s="21"/>
      <c r="F16" s="155">
        <v>6.4460366722309797E-3</v>
      </c>
      <c r="G16" s="155">
        <v>7.8256377388337094E-3</v>
      </c>
      <c r="H16" s="155">
        <v>4.7792574146772199E-3</v>
      </c>
      <c r="I16" s="155">
        <v>7.7465060849584199E-3</v>
      </c>
      <c r="J16" s="155">
        <v>2.5490291735779098E-3</v>
      </c>
      <c r="K16" s="151">
        <v>-5.6822623473617995E-4</v>
      </c>
    </row>
    <row r="17" spans="1:11" s="8" customFormat="1" ht="14.5">
      <c r="A17" s="145" t="s">
        <v>58</v>
      </c>
      <c r="B17" s="121"/>
      <c r="C17" s="22"/>
      <c r="D17" s="151">
        <v>8.0143442964213402E-3</v>
      </c>
      <c r="E17" s="21"/>
      <c r="F17" s="155">
        <v>6.4460366722309797E-3</v>
      </c>
      <c r="G17" s="155">
        <v>7.8256377388337094E-3</v>
      </c>
      <c r="H17" s="155">
        <v>4.7792574146772199E-3</v>
      </c>
      <c r="I17" s="155">
        <v>7.7465060849584199E-3</v>
      </c>
      <c r="J17" s="155">
        <v>2.5490291735779098E-3</v>
      </c>
      <c r="K17" s="151">
        <v>-5.6822623473617995E-4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4.4828390000000004E-4</v>
      </c>
      <c r="G19" s="155">
        <v>1.7354450000000001E-4</v>
      </c>
      <c r="H19" s="155">
        <v>4.876975E-4</v>
      </c>
      <c r="I19" s="155">
        <v>1.5621370000000001E-4</v>
      </c>
      <c r="J19" s="155">
        <v>7.0771219999999995E-4</v>
      </c>
      <c r="K19" s="151">
        <v>1.0572439999999999E-3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3057.8409999999999</v>
      </c>
      <c r="E22" s="29"/>
      <c r="F22" s="153">
        <v>3178.9679999999998</v>
      </c>
      <c r="G22" s="153">
        <v>3485.0810000000001</v>
      </c>
      <c r="H22" s="153">
        <v>3993.2979999999998</v>
      </c>
      <c r="I22" s="153">
        <v>4038.1410000000001</v>
      </c>
      <c r="J22" s="153">
        <v>3202.453</v>
      </c>
      <c r="K22" s="149">
        <v>2421.8939999999998</v>
      </c>
    </row>
    <row r="23" spans="1:11" s="32" customFormat="1" ht="15.75" customHeight="1">
      <c r="A23" s="145" t="s">
        <v>58</v>
      </c>
      <c r="B23" s="121"/>
      <c r="C23" s="22"/>
      <c r="D23" s="151">
        <v>8.0147603714224597E-3</v>
      </c>
      <c r="E23" s="31"/>
      <c r="F23" s="155">
        <v>6.44587742448555E-3</v>
      </c>
      <c r="G23" s="155">
        <v>7.8261593780020195E-3</v>
      </c>
      <c r="H23" s="155">
        <v>4.7794544099932796E-3</v>
      </c>
      <c r="I23" s="155">
        <v>7.7467514528590797E-3</v>
      </c>
      <c r="J23" s="155">
        <v>2.5485926233881399E-3</v>
      </c>
      <c r="K23" s="151">
        <v>-5.6824020095169704E-4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3546.424</v>
      </c>
      <c r="E25" s="29"/>
      <c r="F25" s="153">
        <v>3802.2040000000002</v>
      </c>
      <c r="G25" s="153">
        <v>3850.19</v>
      </c>
      <c r="H25" s="153">
        <v>4997.4189999999999</v>
      </c>
      <c r="I25" s="153">
        <v>4535.5169999999998</v>
      </c>
      <c r="J25" s="153">
        <v>3840.2350000000001</v>
      </c>
      <c r="K25" s="149">
        <v>2781.5129999999999</v>
      </c>
    </row>
    <row r="26" spans="1:11" s="32" customFormat="1" ht="15.75" customHeight="1">
      <c r="A26" s="145" t="s">
        <v>58</v>
      </c>
      <c r="B26" s="121"/>
      <c r="C26" s="22"/>
      <c r="D26" s="151">
        <v>8.0145482369386994E-3</v>
      </c>
      <c r="E26" s="31"/>
      <c r="F26" s="155">
        <v>6.4459910022944796E-3</v>
      </c>
      <c r="G26" s="155">
        <v>7.8261033449800194E-3</v>
      </c>
      <c r="H26" s="155">
        <v>4.7795913139794298E-3</v>
      </c>
      <c r="I26" s="155">
        <v>7.7466553734879496E-3</v>
      </c>
      <c r="J26" s="155">
        <v>2.5485103275757499E-3</v>
      </c>
      <c r="K26" s="151">
        <v>-5.6807279955339905E-4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2124.3789999999999</v>
      </c>
      <c r="E12" s="153">
        <v>1224.81</v>
      </c>
      <c r="F12" s="153">
        <v>1183.9280000000001</v>
      </c>
      <c r="G12" s="153">
        <v>111.2392</v>
      </c>
      <c r="H12" s="153">
        <v>475.1653</v>
      </c>
      <c r="I12" s="153">
        <v>1641.252</v>
      </c>
      <c r="J12" s="153">
        <v>864.90629999999999</v>
      </c>
      <c r="K12" s="153">
        <v>974.6241</v>
      </c>
      <c r="L12" s="153">
        <v>1252.386</v>
      </c>
      <c r="M12" s="153">
        <v>6725.2619999999997</v>
      </c>
      <c r="N12" s="153">
        <v>7989.3249999999998</v>
      </c>
      <c r="O12" s="153">
        <v>3905.902</v>
      </c>
      <c r="P12" s="153">
        <v>2681.58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2118.2539999999999</v>
      </c>
      <c r="E14" s="154">
        <v>1216.9169999999999</v>
      </c>
      <c r="F14" s="154">
        <v>1187.934</v>
      </c>
      <c r="G14" s="154">
        <v>112.01430000000001</v>
      </c>
      <c r="H14" s="154">
        <v>477.88959999999997</v>
      </c>
      <c r="I14" s="154">
        <v>1655.8910000000001</v>
      </c>
      <c r="J14" s="154">
        <v>867.45150000000001</v>
      </c>
      <c r="K14" s="154">
        <v>986.03440000000001</v>
      </c>
      <c r="L14" s="154">
        <v>1264.1279999999999</v>
      </c>
      <c r="M14" s="154">
        <v>6821.5159999999996</v>
      </c>
      <c r="N14" s="154">
        <v>8065.0709999999999</v>
      </c>
      <c r="O14" s="154">
        <v>3908.0619999999999</v>
      </c>
      <c r="P14" s="154">
        <v>2683.0630000000001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-2.8831955126651398E-3</v>
      </c>
      <c r="E16" s="155">
        <v>-6.4442648247483598E-3</v>
      </c>
      <c r="F16" s="155">
        <v>3.3836517085497099E-3</v>
      </c>
      <c r="G16" s="155">
        <v>6.9678674424125103E-3</v>
      </c>
      <c r="H16" s="155">
        <v>5.7333732071764799E-3</v>
      </c>
      <c r="I16" s="155">
        <v>8.9194103038412499E-3</v>
      </c>
      <c r="J16" s="155">
        <v>2.94274651485371E-3</v>
      </c>
      <c r="K16" s="155">
        <v>1.17073854422438E-2</v>
      </c>
      <c r="L16" s="155">
        <v>9.3757036568598E-3</v>
      </c>
      <c r="M16" s="155">
        <v>1.4312304858903601E-2</v>
      </c>
      <c r="N16" s="155">
        <v>9.4809010773750906E-3</v>
      </c>
      <c r="O16" s="155">
        <v>5.5300926648960103E-4</v>
      </c>
      <c r="P16" s="155">
        <v>5.5303216760282904E-4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-2.8831955126651398E-3</v>
      </c>
      <c r="E17" s="155">
        <v>-6.4442648247483598E-3</v>
      </c>
      <c r="F17" s="155">
        <v>3.3836517085497099E-3</v>
      </c>
      <c r="G17" s="155">
        <v>6.9678674424125103E-3</v>
      </c>
      <c r="H17" s="155">
        <v>5.7333732071764799E-3</v>
      </c>
      <c r="I17" s="155">
        <v>8.9194103038412499E-3</v>
      </c>
      <c r="J17" s="155">
        <v>2.94274651485371E-3</v>
      </c>
      <c r="K17" s="155">
        <v>1.17073854422438E-2</v>
      </c>
      <c r="L17" s="155">
        <v>9.3757036568598E-3</v>
      </c>
      <c r="M17" s="155">
        <v>1.4312304858903601E-2</v>
      </c>
      <c r="N17" s="155">
        <v>9.4809010773750906E-3</v>
      </c>
      <c r="O17" s="155">
        <v>5.5300926648960103E-4</v>
      </c>
      <c r="P17" s="155">
        <v>5.5303216760282904E-4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1.221998E-3</v>
      </c>
      <c r="G19" s="155">
        <v>6.0731509999999997E-3</v>
      </c>
      <c r="H19" s="156">
        <v>0</v>
      </c>
      <c r="I19" s="156">
        <v>0</v>
      </c>
      <c r="J19" s="156">
        <v>0</v>
      </c>
      <c r="K19" s="155">
        <v>3.7227030000000001E-4</v>
      </c>
      <c r="L19" s="155">
        <v>3.7227030000000001E-4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3917.3910000000001</v>
      </c>
      <c r="E22" s="153">
        <v>1836.14</v>
      </c>
      <c r="F22" s="153">
        <v>3162.7890000000002</v>
      </c>
      <c r="G22" s="153">
        <v>163.505</v>
      </c>
      <c r="H22" s="153">
        <v>1248.675</v>
      </c>
      <c r="I22" s="153">
        <v>3964.0810000000001</v>
      </c>
      <c r="J22" s="153">
        <v>2663.172</v>
      </c>
      <c r="K22" s="153">
        <v>1809.749</v>
      </c>
      <c r="L22" s="153">
        <v>2314.5839999999998</v>
      </c>
      <c r="M22" s="153">
        <v>13172.64</v>
      </c>
      <c r="N22" s="153">
        <v>13541.72</v>
      </c>
      <c r="O22" s="153">
        <v>8573.2800000000007</v>
      </c>
      <c r="P22" s="153">
        <v>5457.2759999999998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-2.8831287967219202E-3</v>
      </c>
      <c r="E23" s="155">
        <v>-6.4435555786429601E-3</v>
      </c>
      <c r="F23" s="155">
        <v>3.3831145655709399E-3</v>
      </c>
      <c r="G23" s="155">
        <v>6.9678814782698799E-3</v>
      </c>
      <c r="H23" s="155">
        <v>5.7339338700790297E-3</v>
      </c>
      <c r="I23" s="155">
        <v>8.9192338987900098E-3</v>
      </c>
      <c r="J23" s="155">
        <v>2.94272937961648E-3</v>
      </c>
      <c r="K23" s="155">
        <v>1.17078095668284E-2</v>
      </c>
      <c r="L23" s="155">
        <v>9.3755791869902794E-3</v>
      </c>
      <c r="M23" s="155">
        <v>1.43122577823431E-2</v>
      </c>
      <c r="N23" s="155">
        <v>9.4807574467703493E-3</v>
      </c>
      <c r="O23" s="155">
        <v>5.5295288276591104E-4</v>
      </c>
      <c r="P23" s="155">
        <v>5.5296227169221402E-4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4382.3109999999997</v>
      </c>
      <c r="E25" s="153">
        <v>2106.4290000000001</v>
      </c>
      <c r="F25" s="153">
        <v>3971.2809999999999</v>
      </c>
      <c r="G25" s="153">
        <v>173.40600000000001</v>
      </c>
      <c r="H25" s="153">
        <v>1665.97</v>
      </c>
      <c r="I25" s="153">
        <v>5040.973</v>
      </c>
      <c r="J25" s="153">
        <v>3228.614</v>
      </c>
      <c r="K25" s="153">
        <v>1948.107</v>
      </c>
      <c r="L25" s="153">
        <v>2472.701</v>
      </c>
      <c r="M25" s="153">
        <v>19415.75</v>
      </c>
      <c r="N25" s="153">
        <v>14867.88</v>
      </c>
      <c r="O25" s="153">
        <v>9760.5509999999995</v>
      </c>
      <c r="P25" s="153">
        <v>5845.2060000000001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-2.8832876031603702E-3</v>
      </c>
      <c r="E26" s="155">
        <v>-6.44406301427614E-3</v>
      </c>
      <c r="F26" s="155">
        <v>3.3828613817659101E-3</v>
      </c>
      <c r="G26" s="155">
        <v>6.9678135675799203E-3</v>
      </c>
      <c r="H26" s="155">
        <v>5.7338729540856699E-3</v>
      </c>
      <c r="I26" s="155">
        <v>8.9194077024934391E-3</v>
      </c>
      <c r="J26" s="155">
        <v>2.94271049326511E-3</v>
      </c>
      <c r="K26" s="155">
        <v>1.1707744695966801E-2</v>
      </c>
      <c r="L26" s="155">
        <v>9.3753036043913197E-3</v>
      </c>
      <c r="M26" s="155">
        <v>1.43121411320466E-2</v>
      </c>
      <c r="N26" s="155">
        <v>9.4811056854042803E-3</v>
      </c>
      <c r="O26" s="155">
        <v>5.5283574084596899E-4</v>
      </c>
      <c r="P26" s="155">
        <v>5.5306638593965996E-4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12/09/2024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2990.42</v>
      </c>
      <c r="C7" s="170">
        <v>0.45529452962</v>
      </c>
      <c r="D7" s="170">
        <v>2.2481951270999997E-2</v>
      </c>
      <c r="E7" s="170">
        <v>1.5520889384000001E-2</v>
      </c>
      <c r="F7" s="170">
        <v>1.1258721270000001E-2</v>
      </c>
      <c r="G7" s="166" t="s">
        <v>61</v>
      </c>
    </row>
    <row r="8" spans="1:7">
      <c r="A8" s="167" t="s">
        <v>60</v>
      </c>
      <c r="B8" s="168">
        <v>3577.6790000000001</v>
      </c>
      <c r="C8" s="171">
        <v>0.54470531812900003</v>
      </c>
      <c r="D8" s="171">
        <v>2.6896959270999998E-2</v>
      </c>
      <c r="E8" s="171">
        <v>1.8568883304E-2</v>
      </c>
      <c r="F8" s="171">
        <v>1.3469710158999998E-2</v>
      </c>
      <c r="G8" s="169" t="s">
        <v>62</v>
      </c>
    </row>
    <row r="9" spans="1:7" ht="13">
      <c r="A9" s="173" t="s">
        <v>242</v>
      </c>
      <c r="B9" s="174">
        <v>6568.1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327.16090000000003</v>
      </c>
      <c r="C11" s="170">
        <v>1.4495259236000001E-2</v>
      </c>
      <c r="D11" s="170">
        <v>2.45959277E-3</v>
      </c>
      <c r="E11" s="170">
        <v>1.698031761E-3</v>
      </c>
      <c r="F11" s="170">
        <v>1.2317378110000001E-3</v>
      </c>
      <c r="G11" s="166" t="s">
        <v>75</v>
      </c>
    </row>
    <row r="12" spans="1:7">
      <c r="A12" s="148" t="s">
        <v>64</v>
      </c>
      <c r="B12" s="177">
        <v>389.45859999999999</v>
      </c>
      <c r="C12" s="179">
        <v>1.7255434157E-2</v>
      </c>
      <c r="D12" s="179">
        <v>2.9279463309999998E-3</v>
      </c>
      <c r="E12" s="179">
        <v>2.0213695229999999E-3</v>
      </c>
      <c r="F12" s="179">
        <v>1.466284276E-3</v>
      </c>
      <c r="G12" s="178" t="s">
        <v>76</v>
      </c>
    </row>
    <row r="13" spans="1:7">
      <c r="A13" s="148" t="s">
        <v>65</v>
      </c>
      <c r="B13" s="177">
        <v>422.97359999999998</v>
      </c>
      <c r="C13" s="179">
        <v>1.8740356754000001E-2</v>
      </c>
      <c r="D13" s="179">
        <v>3.1799118059999999E-3</v>
      </c>
      <c r="E13" s="179">
        <v>2.1953192049999999E-3</v>
      </c>
      <c r="F13" s="179">
        <v>1.592465897E-3</v>
      </c>
      <c r="G13" s="178" t="s">
        <v>77</v>
      </c>
    </row>
    <row r="14" spans="1:7">
      <c r="A14" s="148" t="s">
        <v>66</v>
      </c>
      <c r="B14" s="177">
        <v>453.63240000000002</v>
      </c>
      <c r="C14" s="179">
        <v>2.0098731956E-2</v>
      </c>
      <c r="D14" s="179">
        <v>3.4104043950000003E-3</v>
      </c>
      <c r="E14" s="179">
        <v>2.3544446269999999E-3</v>
      </c>
      <c r="F14" s="179">
        <v>1.7078941249999999E-3</v>
      </c>
      <c r="G14" s="178" t="s">
        <v>78</v>
      </c>
    </row>
    <row r="15" spans="1:7">
      <c r="A15" s="148" t="s">
        <v>67</v>
      </c>
      <c r="B15" s="177">
        <v>548.17449999999997</v>
      </c>
      <c r="C15" s="179">
        <v>2.4287534005000003E-2</v>
      </c>
      <c r="D15" s="179">
        <v>4.1211710719999996E-3</v>
      </c>
      <c r="E15" s="179">
        <v>2.8451373979999999E-3</v>
      </c>
      <c r="F15" s="179">
        <v>2.0638384919999999E-3</v>
      </c>
      <c r="G15" s="178" t="s">
        <v>79</v>
      </c>
    </row>
    <row r="16" spans="1:7">
      <c r="A16" s="148" t="s">
        <v>68</v>
      </c>
      <c r="B16" s="177">
        <v>1013.3354</v>
      </c>
      <c r="C16" s="179">
        <v>4.4897050092999997E-2</v>
      </c>
      <c r="D16" s="179">
        <v>7.6182466289999992E-3</v>
      </c>
      <c r="E16" s="179">
        <v>5.2594172900000003E-3</v>
      </c>
      <c r="F16" s="179">
        <v>3.81513661E-3</v>
      </c>
      <c r="G16" s="178" t="s">
        <v>80</v>
      </c>
    </row>
    <row r="17" spans="1:7">
      <c r="A17" s="148" t="s">
        <v>69</v>
      </c>
      <c r="B17" s="177">
        <v>1484.1670999999999</v>
      </c>
      <c r="C17" s="179">
        <v>6.5757817831000001E-2</v>
      </c>
      <c r="D17" s="179">
        <v>1.1157955210999999E-2</v>
      </c>
      <c r="E17" s="179">
        <v>7.7031297899999998E-3</v>
      </c>
      <c r="F17" s="179">
        <v>5.5877848919999992E-3</v>
      </c>
      <c r="G17" s="178" t="s">
        <v>81</v>
      </c>
    </row>
    <row r="18" spans="1:7">
      <c r="A18" s="148" t="s">
        <v>70</v>
      </c>
      <c r="B18" s="177">
        <v>1687.9181000000001</v>
      </c>
      <c r="C18" s="179">
        <v>7.4785252235000002E-2</v>
      </c>
      <c r="D18" s="179">
        <v>1.2689753437E-2</v>
      </c>
      <c r="E18" s="179">
        <v>8.7606390139999997E-3</v>
      </c>
      <c r="F18" s="179">
        <v>6.3548930969999995E-3</v>
      </c>
      <c r="G18" s="178" t="s">
        <v>82</v>
      </c>
    </row>
    <row r="19" spans="1:7">
      <c r="A19" s="148" t="s">
        <v>71</v>
      </c>
      <c r="B19" s="177">
        <v>2535.3031999999998</v>
      </c>
      <c r="C19" s="179">
        <v>0.11232967364</v>
      </c>
      <c r="D19" s="179">
        <v>1.9060387169999998E-2</v>
      </c>
      <c r="E19" s="179">
        <v>1.3158740418E-2</v>
      </c>
      <c r="F19" s="179">
        <v>9.5452384830000004E-3</v>
      </c>
      <c r="G19" s="178" t="s">
        <v>83</v>
      </c>
    </row>
    <row r="20" spans="1:7">
      <c r="A20" s="148" t="s">
        <v>72</v>
      </c>
      <c r="B20" s="177">
        <v>3083.6251999999999</v>
      </c>
      <c r="C20" s="179">
        <v>0.13662374281100001</v>
      </c>
      <c r="D20" s="179">
        <v>2.3182667146000001E-2</v>
      </c>
      <c r="E20" s="179">
        <v>1.6004643371000001E-2</v>
      </c>
      <c r="F20" s="179">
        <v>1.1609632302E-2</v>
      </c>
      <c r="G20" s="178" t="s">
        <v>84</v>
      </c>
    </row>
    <row r="21" spans="1:7">
      <c r="A21" s="148" t="s">
        <v>73</v>
      </c>
      <c r="B21" s="177">
        <v>4977.0658999999996</v>
      </c>
      <c r="C21" s="179">
        <v>0.22051492233100001</v>
      </c>
      <c r="D21" s="179">
        <v>3.7417537683000004E-2</v>
      </c>
      <c r="E21" s="179">
        <v>2.5831986574000002E-2</v>
      </c>
      <c r="F21" s="179">
        <v>1.8738303551999999E-2</v>
      </c>
      <c r="G21" s="178" t="s">
        <v>85</v>
      </c>
    </row>
    <row r="22" spans="1:7">
      <c r="A22" s="167" t="s">
        <v>74</v>
      </c>
      <c r="B22" s="168">
        <v>5647.3882999999996</v>
      </c>
      <c r="C22" s="171">
        <v>0.250214366731</v>
      </c>
      <c r="D22" s="171">
        <v>4.2457015592999997E-2</v>
      </c>
      <c r="E22" s="171">
        <v>2.9311096472E-2</v>
      </c>
      <c r="F22" s="171">
        <v>2.1262020308999999E-2</v>
      </c>
      <c r="G22" s="169" t="s">
        <v>86</v>
      </c>
    </row>
    <row r="23" spans="1:7" ht="13">
      <c r="A23" s="173" t="s">
        <v>243</v>
      </c>
      <c r="B23" s="174">
        <v>22570.2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1159</v>
      </c>
      <c r="C25" s="170">
        <v>5.6615958177000006E-2</v>
      </c>
      <c r="D25" s="180"/>
      <c r="E25" s="170">
        <v>6.0154462570000001E-3</v>
      </c>
      <c r="F25" s="170">
        <v>4.3635535980000003E-3</v>
      </c>
      <c r="G25" s="166" t="s">
        <v>93</v>
      </c>
    </row>
    <row r="26" spans="1:7">
      <c r="A26" s="148" t="s">
        <v>88</v>
      </c>
      <c r="B26" s="177">
        <v>1408</v>
      </c>
      <c r="C26" s="179">
        <v>6.8779352126000004E-2</v>
      </c>
      <c r="D26" s="181"/>
      <c r="E26" s="179">
        <v>7.3078070149999999E-3</v>
      </c>
      <c r="F26" s="179">
        <v>5.3010211100000008E-3</v>
      </c>
      <c r="G26" s="178" t="s">
        <v>94</v>
      </c>
    </row>
    <row r="27" spans="1:7">
      <c r="A27" s="148" t="s">
        <v>89</v>
      </c>
      <c r="B27" s="177">
        <v>1953.3979999999999</v>
      </c>
      <c r="C27" s="179">
        <v>9.5421483582000005E-2</v>
      </c>
      <c r="D27" s="181"/>
      <c r="E27" s="179">
        <v>1.0138533811999998E-2</v>
      </c>
      <c r="F27" s="179">
        <v>7.3544062740000006E-3</v>
      </c>
      <c r="G27" s="178" t="s">
        <v>95</v>
      </c>
    </row>
    <row r="28" spans="1:7">
      <c r="A28" s="148" t="s">
        <v>90</v>
      </c>
      <c r="B28" s="177">
        <v>2644.8960000000002</v>
      </c>
      <c r="C28" s="179">
        <v>0.12920044980100001</v>
      </c>
      <c r="D28" s="181"/>
      <c r="E28" s="179">
        <v>1.372754939E-2</v>
      </c>
      <c r="F28" s="179">
        <v>9.957847677E-3</v>
      </c>
      <c r="G28" s="178" t="s">
        <v>96</v>
      </c>
    </row>
    <row r="29" spans="1:7">
      <c r="A29" s="148" t="s">
        <v>91</v>
      </c>
      <c r="B29" s="177">
        <v>5783.9409999999998</v>
      </c>
      <c r="C29" s="179">
        <v>0.28253957011000003</v>
      </c>
      <c r="D29" s="181"/>
      <c r="E29" s="179">
        <v>3.0019832821E-2</v>
      </c>
      <c r="F29" s="179">
        <v>2.1776131634000002E-2</v>
      </c>
      <c r="G29" s="178" t="s">
        <v>97</v>
      </c>
    </row>
    <row r="30" spans="1:7">
      <c r="A30" s="167" t="s">
        <v>92</v>
      </c>
      <c r="B30" s="168">
        <v>7522.0240000000003</v>
      </c>
      <c r="C30" s="171">
        <v>0.367443137355</v>
      </c>
      <c r="D30" s="182"/>
      <c r="E30" s="171">
        <v>3.9040837890999998E-2</v>
      </c>
      <c r="F30" s="171">
        <v>2.8319892055000004E-2</v>
      </c>
      <c r="G30" s="169" t="s">
        <v>98</v>
      </c>
    </row>
    <row r="31" spans="1:7" ht="13">
      <c r="A31" s="173" t="s">
        <v>244</v>
      </c>
      <c r="B31" s="174">
        <v>20471.259999999998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527.10490000000004</v>
      </c>
      <c r="C33" s="170">
        <v>1.4085571389E-2</v>
      </c>
      <c r="D33" s="170">
        <v>3.962770004E-3</v>
      </c>
      <c r="E33" s="170">
        <v>2.735781879E-3</v>
      </c>
      <c r="F33" s="170">
        <v>1.9845129280000001E-3</v>
      </c>
      <c r="G33" s="166" t="s">
        <v>103</v>
      </c>
    </row>
    <row r="34" spans="1:7">
      <c r="A34" s="148" t="s">
        <v>100</v>
      </c>
      <c r="B34" s="177">
        <v>2904.3434000000002</v>
      </c>
      <c r="C34" s="179">
        <v>7.7611375455999998E-2</v>
      </c>
      <c r="D34" s="179">
        <v>2.1834828149E-2</v>
      </c>
      <c r="E34" s="179">
        <v>1.5074134284E-2</v>
      </c>
      <c r="F34" s="179">
        <v>1.0934648916E-2</v>
      </c>
      <c r="G34" s="178" t="s">
        <v>104</v>
      </c>
    </row>
    <row r="35" spans="1:7">
      <c r="A35" s="148" t="s">
        <v>101</v>
      </c>
      <c r="B35" s="177">
        <v>6901.8486000000003</v>
      </c>
      <c r="C35" s="179">
        <v>0.18443478930099999</v>
      </c>
      <c r="D35" s="179">
        <v>5.1888037101000005E-2</v>
      </c>
      <c r="E35" s="179">
        <v>3.5822001144999997E-2</v>
      </c>
      <c r="F35" s="179">
        <v>2.5984975232E-2</v>
      </c>
      <c r="G35" s="178" t="s">
        <v>105</v>
      </c>
    </row>
    <row r="36" spans="1:7">
      <c r="A36" s="167" t="s">
        <v>102</v>
      </c>
      <c r="B36" s="168">
        <v>27088.318299999999</v>
      </c>
      <c r="C36" s="171">
        <v>0.72386813558599994</v>
      </c>
      <c r="D36" s="171">
        <v>0.20364973884699999</v>
      </c>
      <c r="E36" s="171">
        <v>0.14059389381100001</v>
      </c>
      <c r="F36" s="171">
        <v>0.10198561586800001</v>
      </c>
      <c r="G36" s="169" t="s">
        <v>106</v>
      </c>
    </row>
    <row r="37" spans="1:7" ht="13">
      <c r="A37" s="173" t="s">
        <v>245</v>
      </c>
      <c r="B37" s="174">
        <v>37421.620000000003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690.46699999999998</v>
      </c>
      <c r="C39" s="170">
        <v>6.2629380525E-2</v>
      </c>
      <c r="D39" s="170">
        <v>5.1909248360000005E-3</v>
      </c>
      <c r="E39" s="170">
        <v>3.5836644790000001E-3</v>
      </c>
      <c r="F39" s="170">
        <v>2.59955976E-3</v>
      </c>
      <c r="G39" s="166" t="s">
        <v>110</v>
      </c>
    </row>
    <row r="40" spans="1:7">
      <c r="A40" s="148" t="s">
        <v>108</v>
      </c>
      <c r="B40" s="177">
        <v>3902.0839999999998</v>
      </c>
      <c r="C40" s="179">
        <v>0.35394175778799997</v>
      </c>
      <c r="D40" s="179">
        <v>2.9335833209E-2</v>
      </c>
      <c r="E40" s="179">
        <v>2.0252611383E-2</v>
      </c>
      <c r="F40" s="179">
        <v>1.4691072199999999E-2</v>
      </c>
      <c r="G40" s="178" t="s">
        <v>111</v>
      </c>
    </row>
    <row r="41" spans="1:7">
      <c r="A41" s="167" t="s">
        <v>109</v>
      </c>
      <c r="B41" s="168">
        <v>6432.1009999999997</v>
      </c>
      <c r="C41" s="171">
        <v>0.58342904309900001</v>
      </c>
      <c r="D41" s="171">
        <v>4.8356478773999997E-2</v>
      </c>
      <c r="E41" s="171">
        <v>3.3383915345000001E-2</v>
      </c>
      <c r="F41" s="171">
        <v>2.4216408509999999E-2</v>
      </c>
      <c r="G41" s="169" t="s">
        <v>112</v>
      </c>
    </row>
    <row r="42" spans="1:7" ht="13">
      <c r="A42" s="173" t="s">
        <v>246</v>
      </c>
      <c r="B42" s="174">
        <v>11024.65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775.27919999999995</v>
      </c>
      <c r="C44" s="186">
        <v>0.99999896811499989</v>
      </c>
      <c r="D44" s="186">
        <v>5.8285422099999991E-3</v>
      </c>
      <c r="E44" s="186">
        <v>4.0238570849999997E-3</v>
      </c>
      <c r="F44" s="186">
        <v>2.9188717370000001E-3</v>
      </c>
      <c r="G44" s="185" t="s">
        <v>114</v>
      </c>
    </row>
    <row r="45" spans="1:7" ht="13">
      <c r="A45" s="173" t="s">
        <v>247</v>
      </c>
      <c r="B45" s="174">
        <v>775.28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928.80280000000005</v>
      </c>
      <c r="C47" s="170">
        <v>2.1244967831000001E-2</v>
      </c>
      <c r="D47" s="170">
        <v>6.982731285E-3</v>
      </c>
      <c r="E47" s="170">
        <v>4.820675864E-3</v>
      </c>
      <c r="F47" s="170">
        <v>3.4968773079999999E-3</v>
      </c>
      <c r="G47" s="166" t="s">
        <v>125</v>
      </c>
    </row>
    <row r="48" spans="1:7">
      <c r="A48" s="148" t="s">
        <v>116</v>
      </c>
      <c r="B48" s="177">
        <v>1156.6817000000001</v>
      </c>
      <c r="C48" s="179">
        <v>2.6457355109999997E-2</v>
      </c>
      <c r="D48" s="179">
        <v>8.6959228520000001E-3</v>
      </c>
      <c r="E48" s="179">
        <v>6.0034138069999998E-3</v>
      </c>
      <c r="F48" s="179">
        <v>4.354825362E-3</v>
      </c>
      <c r="G48" s="178" t="s">
        <v>126</v>
      </c>
    </row>
    <row r="49" spans="1:7">
      <c r="A49" s="148" t="s">
        <v>117</v>
      </c>
      <c r="B49" s="177">
        <v>1878.4192</v>
      </c>
      <c r="C49" s="179">
        <v>4.2966015472999997E-2</v>
      </c>
      <c r="D49" s="179">
        <v>1.4121939032999999E-2</v>
      </c>
      <c r="E49" s="179">
        <v>9.7493785550000003E-3</v>
      </c>
      <c r="F49" s="179">
        <v>7.0721163580000001E-3</v>
      </c>
      <c r="G49" s="178" t="s">
        <v>127</v>
      </c>
    </row>
    <row r="50" spans="1:7">
      <c r="A50" s="148" t="s">
        <v>118</v>
      </c>
      <c r="B50" s="177">
        <v>1966.1668999999999</v>
      </c>
      <c r="C50" s="179">
        <v>4.4973112205000006E-2</v>
      </c>
      <c r="D50" s="179">
        <v>1.4781625469999999E-2</v>
      </c>
      <c r="E50" s="179">
        <v>1.0204807005E-2</v>
      </c>
      <c r="F50" s="179">
        <v>7.4024802860000009E-3</v>
      </c>
      <c r="G50" s="178" t="s">
        <v>128</v>
      </c>
    </row>
    <row r="51" spans="1:7">
      <c r="A51" s="148" t="s">
        <v>119</v>
      </c>
      <c r="B51" s="177">
        <v>2342.7226999999998</v>
      </c>
      <c r="C51" s="179">
        <v>5.3586260072999999E-2</v>
      </c>
      <c r="D51" s="179">
        <v>1.7612568663999999E-2</v>
      </c>
      <c r="E51" s="179">
        <v>1.2159208367000001E-2</v>
      </c>
      <c r="F51" s="179">
        <v>8.8201864259999999E-3</v>
      </c>
      <c r="G51" s="178" t="s">
        <v>129</v>
      </c>
    </row>
    <row r="52" spans="1:7">
      <c r="A52" s="148" t="s">
        <v>120</v>
      </c>
      <c r="B52" s="177">
        <v>2495.5675999999999</v>
      </c>
      <c r="C52" s="179">
        <v>5.7082357397000003E-2</v>
      </c>
      <c r="D52" s="179">
        <v>1.8761655278E-2</v>
      </c>
      <c r="E52" s="179">
        <v>1.2952504553999999E-2</v>
      </c>
      <c r="F52" s="179">
        <v>9.395636738999999E-3</v>
      </c>
      <c r="G52" s="178" t="s">
        <v>130</v>
      </c>
    </row>
    <row r="53" spans="1:7">
      <c r="A53" s="148" t="s">
        <v>121</v>
      </c>
      <c r="B53" s="177">
        <v>6072.3167000000003</v>
      </c>
      <c r="C53" s="179">
        <v>0.13889511632499998</v>
      </c>
      <c r="D53" s="179">
        <v>4.5651623569000002E-2</v>
      </c>
      <c r="E53" s="179">
        <v>3.1516561488E-2</v>
      </c>
      <c r="F53" s="179">
        <v>2.2861845889999999E-2</v>
      </c>
      <c r="G53" s="178" t="s">
        <v>131</v>
      </c>
    </row>
    <row r="54" spans="1:7">
      <c r="A54" s="148" t="s">
        <v>122</v>
      </c>
      <c r="B54" s="177">
        <v>8035.1062000000002</v>
      </c>
      <c r="C54" s="179">
        <v>0.18379097558200003</v>
      </c>
      <c r="D54" s="179">
        <v>6.0407857774999997E-2</v>
      </c>
      <c r="E54" s="179">
        <v>4.1703839099000002E-2</v>
      </c>
      <c r="F54" s="179">
        <v>3.0251610501999999E-2</v>
      </c>
      <c r="G54" s="178" t="s">
        <v>132</v>
      </c>
    </row>
    <row r="55" spans="1:7">
      <c r="A55" s="148" t="s">
        <v>123</v>
      </c>
      <c r="B55" s="177">
        <v>8290.2878999999994</v>
      </c>
      <c r="C55" s="179">
        <v>0.189627873369</v>
      </c>
      <c r="D55" s="179">
        <v>6.2326311553000002E-2</v>
      </c>
      <c r="E55" s="179">
        <v>4.3028284140000005E-2</v>
      </c>
      <c r="F55" s="179">
        <v>3.121235168E-2</v>
      </c>
      <c r="G55" s="178" t="s">
        <v>133</v>
      </c>
    </row>
    <row r="56" spans="1:7">
      <c r="A56" s="167" t="s">
        <v>124</v>
      </c>
      <c r="B56" s="168">
        <v>10552.65</v>
      </c>
      <c r="C56" s="171">
        <v>0.24137600551900001</v>
      </c>
      <c r="D56" s="171">
        <v>7.9334729931999998E-2</v>
      </c>
      <c r="E56" s="171">
        <v>5.4770404610999995E-2</v>
      </c>
      <c r="F56" s="171">
        <v>3.9729986091000001E-2</v>
      </c>
      <c r="G56" s="169" t="s">
        <v>134</v>
      </c>
    </row>
    <row r="57" spans="1:7" ht="13">
      <c r="A57" s="173" t="s">
        <v>248</v>
      </c>
      <c r="B57" s="174">
        <v>43718.720000000001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331.77280000000002</v>
      </c>
      <c r="C59" s="170">
        <v>4.9140416549999996E-3</v>
      </c>
      <c r="D59" s="180"/>
      <c r="E59" s="180"/>
      <c r="F59" s="170">
        <v>1.24910129E-3</v>
      </c>
      <c r="G59" s="166" t="s">
        <v>164</v>
      </c>
    </row>
    <row r="60" spans="1:7">
      <c r="A60" s="148" t="s">
        <v>136</v>
      </c>
      <c r="B60" s="177">
        <v>426.13299999999998</v>
      </c>
      <c r="C60" s="179">
        <v>6.3116545800000002E-3</v>
      </c>
      <c r="D60" s="181"/>
      <c r="E60" s="181"/>
      <c r="F60" s="179">
        <v>1.604360816E-3</v>
      </c>
      <c r="G60" s="178" t="s">
        <v>165</v>
      </c>
    </row>
    <row r="61" spans="1:7">
      <c r="A61" s="148" t="s">
        <v>137</v>
      </c>
      <c r="B61" s="177">
        <v>426.16590000000002</v>
      </c>
      <c r="C61" s="179">
        <v>6.3121418770000007E-3</v>
      </c>
      <c r="D61" s="181"/>
      <c r="E61" s="181"/>
      <c r="F61" s="179">
        <v>1.6044846820000001E-3</v>
      </c>
      <c r="G61" s="178" t="s">
        <v>166</v>
      </c>
    </row>
    <row r="62" spans="1:7">
      <c r="A62" s="148" t="s">
        <v>138</v>
      </c>
      <c r="B62" s="177">
        <v>437.71629999999999</v>
      </c>
      <c r="C62" s="179">
        <v>6.4832202380000004E-3</v>
      </c>
      <c r="D62" s="181"/>
      <c r="E62" s="181"/>
      <c r="F62" s="179">
        <v>1.647971127E-3</v>
      </c>
      <c r="G62" s="178" t="s">
        <v>167</v>
      </c>
    </row>
    <row r="63" spans="1:7">
      <c r="A63" s="148" t="s">
        <v>139</v>
      </c>
      <c r="B63" s="177">
        <v>441.86169999999998</v>
      </c>
      <c r="C63" s="179">
        <v>6.5446196899999996E-3</v>
      </c>
      <c r="D63" s="181"/>
      <c r="E63" s="181"/>
      <c r="F63" s="179">
        <v>1.663578267E-3</v>
      </c>
      <c r="G63" s="178" t="s">
        <v>168</v>
      </c>
    </row>
    <row r="64" spans="1:7">
      <c r="A64" s="148" t="s">
        <v>140</v>
      </c>
      <c r="B64" s="177">
        <v>443.4871</v>
      </c>
      <c r="C64" s="179">
        <v>6.5686942479999998E-3</v>
      </c>
      <c r="D64" s="181"/>
      <c r="E64" s="181"/>
      <c r="F64" s="179">
        <v>1.6696977830000001E-3</v>
      </c>
      <c r="G64" s="178" t="s">
        <v>169</v>
      </c>
    </row>
    <row r="65" spans="1:7">
      <c r="A65" s="148" t="s">
        <v>141</v>
      </c>
      <c r="B65" s="177">
        <v>488.39120000000003</v>
      </c>
      <c r="C65" s="179">
        <v>7.2337898129999998E-3</v>
      </c>
      <c r="D65" s="181"/>
      <c r="E65" s="181"/>
      <c r="F65" s="179">
        <v>1.8387585659999999E-3</v>
      </c>
      <c r="G65" s="178" t="s">
        <v>170</v>
      </c>
    </row>
    <row r="66" spans="1:7">
      <c r="A66" s="148" t="s">
        <v>142</v>
      </c>
      <c r="B66" s="177">
        <v>618.23320000000001</v>
      </c>
      <c r="C66" s="179">
        <v>9.1569402239999997E-3</v>
      </c>
      <c r="D66" s="181"/>
      <c r="E66" s="181"/>
      <c r="F66" s="179">
        <v>2.3276045769999999E-3</v>
      </c>
      <c r="G66" s="178" t="s">
        <v>171</v>
      </c>
    </row>
    <row r="67" spans="1:7">
      <c r="A67" s="148" t="s">
        <v>143</v>
      </c>
      <c r="B67" s="177">
        <v>633.46510000000001</v>
      </c>
      <c r="C67" s="179">
        <v>9.3825469980000006E-3</v>
      </c>
      <c r="D67" s="181"/>
      <c r="E67" s="181"/>
      <c r="F67" s="179">
        <v>2.3849516099999999E-3</v>
      </c>
      <c r="G67" s="178" t="s">
        <v>172</v>
      </c>
    </row>
    <row r="68" spans="1:7">
      <c r="A68" s="148" t="s">
        <v>144</v>
      </c>
      <c r="B68" s="177">
        <v>674.41030000000001</v>
      </c>
      <c r="C68" s="179">
        <v>9.9890054490000008E-3</v>
      </c>
      <c r="D68" s="181"/>
      <c r="E68" s="181"/>
      <c r="F68" s="179">
        <v>2.5391074130000002E-3</v>
      </c>
      <c r="G68" s="178" t="s">
        <v>173</v>
      </c>
    </row>
    <row r="69" spans="1:7">
      <c r="A69" s="148" t="s">
        <v>145</v>
      </c>
      <c r="B69" s="177">
        <v>704.32349999999997</v>
      </c>
      <c r="C69" s="179">
        <v>1.0432063803E-2</v>
      </c>
      <c r="D69" s="181"/>
      <c r="E69" s="181"/>
      <c r="F69" s="179">
        <v>2.65172851E-3</v>
      </c>
      <c r="G69" s="178" t="s">
        <v>174</v>
      </c>
    </row>
    <row r="70" spans="1:7">
      <c r="A70" s="148" t="s">
        <v>146</v>
      </c>
      <c r="B70" s="177">
        <v>791.32190000000003</v>
      </c>
      <c r="C70" s="179">
        <v>1.1720637675000001E-2</v>
      </c>
      <c r="D70" s="181"/>
      <c r="E70" s="181"/>
      <c r="F70" s="179">
        <v>2.9792713760000001E-3</v>
      </c>
      <c r="G70" s="178" t="s">
        <v>175</v>
      </c>
    </row>
    <row r="71" spans="1:7">
      <c r="A71" s="148" t="s">
        <v>147</v>
      </c>
      <c r="B71" s="177">
        <v>1122.2058</v>
      </c>
      <c r="C71" s="179">
        <v>1.6621513418E-2</v>
      </c>
      <c r="D71" s="181"/>
      <c r="E71" s="181"/>
      <c r="F71" s="179">
        <v>4.2250260199999997E-3</v>
      </c>
      <c r="G71" s="178" t="s">
        <v>176</v>
      </c>
    </row>
    <row r="72" spans="1:7">
      <c r="A72" s="148" t="s">
        <v>148</v>
      </c>
      <c r="B72" s="177">
        <v>1472.9444000000001</v>
      </c>
      <c r="C72" s="179">
        <v>2.1816466381000002E-2</v>
      </c>
      <c r="D72" s="181"/>
      <c r="E72" s="181"/>
      <c r="F72" s="179">
        <v>5.5455322149999993E-3</v>
      </c>
      <c r="G72" s="178" t="s">
        <v>177</v>
      </c>
    </row>
    <row r="73" spans="1:7">
      <c r="A73" s="148" t="s">
        <v>149</v>
      </c>
      <c r="B73" s="177">
        <v>1595.1601000000001</v>
      </c>
      <c r="C73" s="179">
        <v>2.3626660105999998E-2</v>
      </c>
      <c r="D73" s="181"/>
      <c r="E73" s="181"/>
      <c r="F73" s="179">
        <v>6.0056657410000004E-3</v>
      </c>
      <c r="G73" s="178" t="s">
        <v>178</v>
      </c>
    </row>
    <row r="74" spans="1:7">
      <c r="A74" s="148" t="s">
        <v>150</v>
      </c>
      <c r="B74" s="177">
        <v>1595.4639999999999</v>
      </c>
      <c r="C74" s="179">
        <v>2.3631161311000001E-2</v>
      </c>
      <c r="D74" s="181"/>
      <c r="E74" s="181"/>
      <c r="F74" s="179">
        <v>6.006809904E-3</v>
      </c>
      <c r="G74" s="178" t="s">
        <v>179</v>
      </c>
    </row>
    <row r="75" spans="1:7">
      <c r="A75" s="148" t="s">
        <v>151</v>
      </c>
      <c r="B75" s="177">
        <v>1737.3706999999999</v>
      </c>
      <c r="C75" s="179">
        <v>2.5733007619000003E-2</v>
      </c>
      <c r="D75" s="181"/>
      <c r="E75" s="181"/>
      <c r="F75" s="179">
        <v>6.5410786620000005E-3</v>
      </c>
      <c r="G75" s="178" t="s">
        <v>180</v>
      </c>
    </row>
    <row r="76" spans="1:7">
      <c r="A76" s="148" t="s">
        <v>152</v>
      </c>
      <c r="B76" s="177">
        <v>1752.1513</v>
      </c>
      <c r="C76" s="179">
        <v>2.5951929977999999E-2</v>
      </c>
      <c r="D76" s="181"/>
      <c r="E76" s="181"/>
      <c r="F76" s="179">
        <v>6.5967265829999996E-3</v>
      </c>
      <c r="G76" s="178" t="s">
        <v>181</v>
      </c>
    </row>
    <row r="77" spans="1:7">
      <c r="A77" s="148" t="s">
        <v>153</v>
      </c>
      <c r="B77" s="177">
        <v>1789.5087000000001</v>
      </c>
      <c r="C77" s="179">
        <v>2.6505247850999999E-2</v>
      </c>
      <c r="D77" s="181"/>
      <c r="E77" s="181"/>
      <c r="F77" s="179">
        <v>6.7373745699999994E-3</v>
      </c>
      <c r="G77" s="178" t="s">
        <v>182</v>
      </c>
    </row>
    <row r="78" spans="1:7">
      <c r="A78" s="148" t="s">
        <v>154</v>
      </c>
      <c r="B78" s="177">
        <v>2082.4897999999998</v>
      </c>
      <c r="C78" s="179">
        <v>3.0844727548000002E-2</v>
      </c>
      <c r="D78" s="181"/>
      <c r="E78" s="181"/>
      <c r="F78" s="179">
        <v>7.8404278350000002E-3</v>
      </c>
      <c r="G78" s="178" t="s">
        <v>183</v>
      </c>
    </row>
    <row r="79" spans="1:7">
      <c r="A79" s="148" t="s">
        <v>155</v>
      </c>
      <c r="B79" s="177">
        <v>2347.9960000000001</v>
      </c>
      <c r="C79" s="179">
        <v>3.4777263688E-2</v>
      </c>
      <c r="D79" s="181"/>
      <c r="E79" s="181"/>
      <c r="F79" s="179">
        <v>8.8400400300000011E-3</v>
      </c>
      <c r="G79" s="178" t="s">
        <v>184</v>
      </c>
    </row>
    <row r="80" spans="1:7">
      <c r="A80" s="148" t="s">
        <v>156</v>
      </c>
      <c r="B80" s="177">
        <v>3072.6390000000001</v>
      </c>
      <c r="C80" s="179">
        <v>4.5510289081000001E-2</v>
      </c>
      <c r="D80" s="181"/>
      <c r="E80" s="181"/>
      <c r="F80" s="179">
        <v>1.1568270030000001E-2</v>
      </c>
      <c r="G80" s="178" t="s">
        <v>185</v>
      </c>
    </row>
    <row r="81" spans="1:7">
      <c r="A81" s="148" t="s">
        <v>157</v>
      </c>
      <c r="B81" s="177">
        <v>3288.8998999999999</v>
      </c>
      <c r="C81" s="179">
        <v>4.8713430118999999E-2</v>
      </c>
      <c r="D81" s="181"/>
      <c r="E81" s="181"/>
      <c r="F81" s="179">
        <v>1.238247713E-2</v>
      </c>
      <c r="G81" s="178" t="s">
        <v>186</v>
      </c>
    </row>
    <row r="82" spans="1:7">
      <c r="A82" s="148" t="s">
        <v>158</v>
      </c>
      <c r="B82" s="177">
        <v>3466.6594</v>
      </c>
      <c r="C82" s="179">
        <v>5.1346308968E-2</v>
      </c>
      <c r="D82" s="181"/>
      <c r="E82" s="181"/>
      <c r="F82" s="179">
        <v>1.3051729162000002E-2</v>
      </c>
      <c r="G82" s="178" t="s">
        <v>187</v>
      </c>
    </row>
    <row r="83" spans="1:7">
      <c r="A83" s="148" t="s">
        <v>159</v>
      </c>
      <c r="B83" s="177">
        <v>4782.0637999999999</v>
      </c>
      <c r="C83" s="179">
        <v>7.0829376944000003E-2</v>
      </c>
      <c r="D83" s="181"/>
      <c r="E83" s="181"/>
      <c r="F83" s="179">
        <v>1.8004134341999999E-2</v>
      </c>
      <c r="G83" s="178" t="s">
        <v>188</v>
      </c>
    </row>
    <row r="84" spans="1:7">
      <c r="A84" s="148" t="s">
        <v>160</v>
      </c>
      <c r="B84" s="177">
        <v>4920.8648999999996</v>
      </c>
      <c r="C84" s="179">
        <v>7.2885224762999995E-2</v>
      </c>
      <c r="D84" s="181"/>
      <c r="E84" s="181"/>
      <c r="F84" s="179">
        <v>1.8526710735E-2</v>
      </c>
      <c r="G84" s="178" t="s">
        <v>189</v>
      </c>
    </row>
    <row r="85" spans="1:7">
      <c r="A85" s="148" t="s">
        <v>161</v>
      </c>
      <c r="B85" s="177">
        <v>5744.2138000000004</v>
      </c>
      <c r="C85" s="179">
        <v>8.5080229270000002E-2</v>
      </c>
      <c r="D85" s="181"/>
      <c r="E85" s="181"/>
      <c r="F85" s="179">
        <v>2.1626561515999999E-2</v>
      </c>
      <c r="G85" s="178" t="s">
        <v>190</v>
      </c>
    </row>
    <row r="86" spans="1:7">
      <c r="A86" s="148" t="s">
        <v>162</v>
      </c>
      <c r="B86" s="177">
        <v>5922.3568999999998</v>
      </c>
      <c r="C86" s="179">
        <v>8.7718789796999999E-2</v>
      </c>
      <c r="D86" s="181"/>
      <c r="E86" s="181"/>
      <c r="F86" s="179">
        <v>2.2297257775000003E-2</v>
      </c>
      <c r="G86" s="178" t="s">
        <v>191</v>
      </c>
    </row>
    <row r="87" spans="1:7">
      <c r="A87" s="167" t="s">
        <v>163</v>
      </c>
      <c r="B87" s="168">
        <v>14404.990400000001</v>
      </c>
      <c r="C87" s="171">
        <v>0.21335903024</v>
      </c>
      <c r="D87" s="182"/>
      <c r="E87" s="182"/>
      <c r="F87" s="171">
        <v>5.4233777130999999E-2</v>
      </c>
      <c r="G87" s="169" t="s">
        <v>192</v>
      </c>
    </row>
    <row r="88" spans="1:7" ht="13">
      <c r="A88" s="173" t="s">
        <v>249</v>
      </c>
      <c r="B88" s="174">
        <v>67515.259999999995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1219.4829999999999</v>
      </c>
      <c r="C90" s="186">
        <v>1.0000024600650002</v>
      </c>
      <c r="D90" s="186">
        <v>9.1680624740000001E-3</v>
      </c>
      <c r="E90" s="186">
        <v>6.3293653559999994E-3</v>
      </c>
      <c r="F90" s="186">
        <v>4.5912678450000001E-3</v>
      </c>
      <c r="G90" s="185" t="s">
        <v>194</v>
      </c>
    </row>
    <row r="91" spans="1:7" ht="13">
      <c r="A91" s="173" t="s">
        <v>250</v>
      </c>
      <c r="B91" s="174">
        <v>1219.48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467.08859999999999</v>
      </c>
      <c r="C93" s="186">
        <v>0.99999700271899994</v>
      </c>
      <c r="D93" s="186">
        <v>3.5115679890000001E-3</v>
      </c>
      <c r="E93" s="187"/>
      <c r="F93" s="186">
        <v>1.7585557730000001E-3</v>
      </c>
      <c r="G93" s="185" t="s">
        <v>196</v>
      </c>
    </row>
    <row r="94" spans="1:7" ht="13">
      <c r="A94" s="173" t="s">
        <v>251</v>
      </c>
      <c r="B94" s="174">
        <v>467.09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2248.1579999999999</v>
      </c>
      <c r="C96" s="170">
        <v>0.35307370837999996</v>
      </c>
      <c r="D96" s="170">
        <v>1.6901632080999998E-2</v>
      </c>
      <c r="E96" s="170">
        <v>1.1668398296999999E-2</v>
      </c>
      <c r="F96" s="170">
        <v>8.464156972E-3</v>
      </c>
      <c r="G96" s="166" t="s">
        <v>199</v>
      </c>
    </row>
    <row r="97" spans="1:7">
      <c r="A97" s="167" t="s">
        <v>198</v>
      </c>
      <c r="B97" s="168">
        <v>4119.2290000000003</v>
      </c>
      <c r="C97" s="171">
        <v>0.64692582047000002</v>
      </c>
      <c r="D97" s="171">
        <v>3.096832741E-2</v>
      </c>
      <c r="E97" s="171">
        <v>2.1379638196999999E-2</v>
      </c>
      <c r="F97" s="171">
        <v>1.5508607874E-2</v>
      </c>
      <c r="G97" s="169" t="s">
        <v>200</v>
      </c>
    </row>
    <row r="98" spans="1:7" ht="13">
      <c r="A98" s="173" t="s">
        <v>252</v>
      </c>
      <c r="B98" s="174">
        <v>6367.39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413.18200000000002</v>
      </c>
      <c r="C100" s="170">
        <v>5.2715771531000002E-2</v>
      </c>
      <c r="D100" s="170">
        <v>3.106298644E-3</v>
      </c>
      <c r="E100" s="170">
        <v>2.1444988050000001E-3</v>
      </c>
      <c r="F100" s="170">
        <v>1.55560121E-3</v>
      </c>
      <c r="G100" s="166" t="s">
        <v>206</v>
      </c>
    </row>
    <row r="101" spans="1:7">
      <c r="A101" s="148" t="s">
        <v>202</v>
      </c>
      <c r="B101" s="177">
        <v>466.39780000000002</v>
      </c>
      <c r="C101" s="179">
        <v>5.9505302427000001E-2</v>
      </c>
      <c r="D101" s="179">
        <v>3.50637456E-3</v>
      </c>
      <c r="E101" s="179">
        <v>2.4206996550000001E-3</v>
      </c>
      <c r="F101" s="179">
        <v>1.75595496E-3</v>
      </c>
      <c r="G101" s="178" t="s">
        <v>207</v>
      </c>
    </row>
    <row r="102" spans="1:7">
      <c r="A102" s="148" t="s">
        <v>203</v>
      </c>
      <c r="B102" s="177">
        <v>645.85659999999996</v>
      </c>
      <c r="C102" s="179">
        <v>8.2401529997999989E-2</v>
      </c>
      <c r="D102" s="179">
        <v>4.8555442410000002E-3</v>
      </c>
      <c r="E102" s="179">
        <v>3.3521274089999996E-3</v>
      </c>
      <c r="F102" s="179">
        <v>2.4316047380000001E-3</v>
      </c>
      <c r="G102" s="178" t="s">
        <v>208</v>
      </c>
    </row>
    <row r="103" spans="1:7">
      <c r="A103" s="148" t="s">
        <v>204</v>
      </c>
      <c r="B103" s="177">
        <v>1356.2909999999999</v>
      </c>
      <c r="C103" s="179">
        <v>0.17304221017800001</v>
      </c>
      <c r="D103" s="179">
        <v>1.0196583815E-2</v>
      </c>
      <c r="E103" s="179">
        <v>7.0394267640000001E-3</v>
      </c>
      <c r="F103" s="179">
        <v>5.1063403569999999E-3</v>
      </c>
      <c r="G103" s="178" t="s">
        <v>209</v>
      </c>
    </row>
    <row r="104" spans="1:7">
      <c r="A104" s="167" t="s">
        <v>205</v>
      </c>
      <c r="B104" s="168">
        <v>4956.1950999999999</v>
      </c>
      <c r="C104" s="171">
        <v>0.63233550482799994</v>
      </c>
      <c r="D104" s="182"/>
      <c r="E104" s="182"/>
      <c r="F104" s="171">
        <v>1.8659726456E-2</v>
      </c>
      <c r="G104" s="169" t="s">
        <v>210</v>
      </c>
    </row>
    <row r="105" spans="1:7" ht="13">
      <c r="A105" s="173" t="s">
        <v>253</v>
      </c>
      <c r="B105" s="174">
        <v>7837.92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1944.751</v>
      </c>
      <c r="C107" s="170">
        <v>0.47931438176500002</v>
      </c>
      <c r="D107" s="180"/>
      <c r="E107" s="170">
        <v>1.0093654119E-2</v>
      </c>
      <c r="F107" s="170">
        <v>7.3218509269999997E-3</v>
      </c>
      <c r="G107" s="166" t="s">
        <v>213</v>
      </c>
    </row>
    <row r="108" spans="1:7">
      <c r="A108" s="167" t="s">
        <v>212</v>
      </c>
      <c r="B108" s="168">
        <v>2112.6080000000002</v>
      </c>
      <c r="C108" s="171">
        <v>0.52068537176899998</v>
      </c>
      <c r="D108" s="182"/>
      <c r="E108" s="171">
        <v>1.0964866166E-2</v>
      </c>
      <c r="F108" s="171">
        <v>7.953820742E-3</v>
      </c>
      <c r="G108" s="169" t="s">
        <v>214</v>
      </c>
    </row>
    <row r="109" spans="1:7" ht="13">
      <c r="A109" s="173" t="s">
        <v>254</v>
      </c>
      <c r="B109" s="174">
        <v>4057.36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402.44139999999999</v>
      </c>
      <c r="C111" s="170">
        <v>0.42346651233800003</v>
      </c>
      <c r="D111" s="180"/>
      <c r="E111" s="170">
        <v>2.088752902E-3</v>
      </c>
      <c r="F111" s="170">
        <v>1.5151636060000001E-3</v>
      </c>
      <c r="G111" s="166" t="s">
        <v>217</v>
      </c>
    </row>
    <row r="112" spans="1:7">
      <c r="A112" s="167" t="s">
        <v>216</v>
      </c>
      <c r="B112" s="168">
        <v>547.90719999999999</v>
      </c>
      <c r="C112" s="171">
        <v>0.576532014521</v>
      </c>
      <c r="D112" s="182"/>
      <c r="E112" s="171">
        <v>2.8437500560000001E-3</v>
      </c>
      <c r="F112" s="171">
        <v>2.0628321260000001E-3</v>
      </c>
      <c r="G112" s="169" t="s">
        <v>218</v>
      </c>
    </row>
    <row r="113" spans="1:7" ht="13">
      <c r="A113" s="173" t="s">
        <v>255</v>
      </c>
      <c r="B113" s="174">
        <v>950.35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1083.232</v>
      </c>
      <c r="C115" s="170">
        <v>3.1267042734000002E-2</v>
      </c>
      <c r="D115" s="180"/>
      <c r="E115" s="170">
        <v>5.6221948919999995E-3</v>
      </c>
      <c r="F115" s="170">
        <v>4.0782924E-3</v>
      </c>
      <c r="G115" s="166" t="s">
        <v>229</v>
      </c>
    </row>
    <row r="116" spans="1:7">
      <c r="A116" s="148" t="s">
        <v>220</v>
      </c>
      <c r="B116" s="177">
        <v>2341.7820000000002</v>
      </c>
      <c r="C116" s="179">
        <v>6.7594566876999995E-2</v>
      </c>
      <c r="D116" s="181"/>
      <c r="E116" s="179">
        <v>1.2154325941999999E-2</v>
      </c>
      <c r="F116" s="179">
        <v>8.8166447560000007E-3</v>
      </c>
      <c r="G116" s="178" t="s">
        <v>230</v>
      </c>
    </row>
    <row r="117" spans="1:7">
      <c r="A117" s="148" t="s">
        <v>221</v>
      </c>
      <c r="B117" s="177">
        <v>2431.558</v>
      </c>
      <c r="C117" s="179">
        <v>7.0185913909000003E-2</v>
      </c>
      <c r="D117" s="181"/>
      <c r="E117" s="179">
        <v>1.2620281682E-2</v>
      </c>
      <c r="F117" s="179">
        <v>9.1546450910000004E-3</v>
      </c>
      <c r="G117" s="178" t="s">
        <v>231</v>
      </c>
    </row>
    <row r="118" spans="1:7">
      <c r="A118" s="148" t="s">
        <v>222</v>
      </c>
      <c r="B118" s="177">
        <v>2632.6419999999998</v>
      </c>
      <c r="C118" s="179">
        <v>7.5990120229999999E-2</v>
      </c>
      <c r="D118" s="181"/>
      <c r="E118" s="179">
        <v>1.3663948632E-2</v>
      </c>
      <c r="F118" s="179">
        <v>9.9117122280000004E-3</v>
      </c>
      <c r="G118" s="178" t="s">
        <v>232</v>
      </c>
    </row>
    <row r="119" spans="1:7">
      <c r="A119" s="148" t="s">
        <v>223</v>
      </c>
      <c r="B119" s="177">
        <v>2795.8620000000001</v>
      </c>
      <c r="C119" s="179">
        <v>8.0701397883000001E-2</v>
      </c>
      <c r="D119" s="181"/>
      <c r="E119" s="179">
        <v>1.4511093704E-2</v>
      </c>
      <c r="F119" s="179">
        <v>1.0526224064E-2</v>
      </c>
      <c r="G119" s="178" t="s">
        <v>233</v>
      </c>
    </row>
    <row r="120" spans="1:7">
      <c r="A120" s="148" t="s">
        <v>224</v>
      </c>
      <c r="B120" s="177">
        <v>2867.4209999999998</v>
      </c>
      <c r="C120" s="179">
        <v>8.2766918759999988E-2</v>
      </c>
      <c r="D120" s="181"/>
      <c r="E120" s="179">
        <v>1.4882499500999999E-2</v>
      </c>
      <c r="F120" s="179">
        <v>1.0795638673000001E-2</v>
      </c>
      <c r="G120" s="178" t="s">
        <v>234</v>
      </c>
    </row>
    <row r="121" spans="1:7">
      <c r="A121" s="148" t="s">
        <v>225</v>
      </c>
      <c r="B121" s="177">
        <v>2925.9079999999999</v>
      </c>
      <c r="C121" s="179">
        <v>8.4455121774999989E-2</v>
      </c>
      <c r="D121" s="181"/>
      <c r="E121" s="179">
        <v>1.5186058952999999E-2</v>
      </c>
      <c r="F121" s="179">
        <v>1.1015838120999998E-2</v>
      </c>
      <c r="G121" s="178" t="s">
        <v>235</v>
      </c>
    </row>
    <row r="122" spans="1:7">
      <c r="A122" s="148" t="s">
        <v>226</v>
      </c>
      <c r="B122" s="177">
        <v>2999.3530000000001</v>
      </c>
      <c r="C122" s="179">
        <v>8.6575081260999998E-2</v>
      </c>
      <c r="D122" s="181"/>
      <c r="E122" s="179">
        <v>1.5567253475000001E-2</v>
      </c>
      <c r="F122" s="179">
        <v>1.1292353387E-2</v>
      </c>
      <c r="G122" s="178" t="s">
        <v>236</v>
      </c>
    </row>
    <row r="123" spans="1:7">
      <c r="A123" s="148" t="s">
        <v>227</v>
      </c>
      <c r="B123" s="177">
        <v>6315.6809999999996</v>
      </c>
      <c r="C123" s="179">
        <v>0.182299514527</v>
      </c>
      <c r="D123" s="181"/>
      <c r="E123" s="179">
        <v>3.2779671814000003E-2</v>
      </c>
      <c r="F123" s="179">
        <v>2.3778095386999997E-2</v>
      </c>
      <c r="G123" s="178" t="s">
        <v>237</v>
      </c>
    </row>
    <row r="124" spans="1:7">
      <c r="A124" s="167" t="s">
        <v>228</v>
      </c>
      <c r="B124" s="168">
        <v>8251.0879999999997</v>
      </c>
      <c r="C124" s="171">
        <v>0.23816423545100002</v>
      </c>
      <c r="D124" s="182"/>
      <c r="E124" s="171">
        <v>4.2824828667999998E-2</v>
      </c>
      <c r="F124" s="171">
        <v>3.1064766810000002E-2</v>
      </c>
      <c r="G124" s="169" t="s">
        <v>238</v>
      </c>
    </row>
    <row r="125" spans="1:7" ht="13">
      <c r="A125" s="173" t="s">
        <v>256</v>
      </c>
      <c r="B125" s="174">
        <v>34644.53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12/09/2024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1013.335</v>
      </c>
      <c r="C6" s="170">
        <v>0.8</v>
      </c>
      <c r="D6" s="165">
        <v>810.66830000000004</v>
      </c>
      <c r="E6" s="170">
        <v>0.01</v>
      </c>
      <c r="F6" s="166" t="s">
        <v>80</v>
      </c>
    </row>
    <row r="7" spans="1:6">
      <c r="A7" s="148" t="s">
        <v>69</v>
      </c>
      <c r="B7" s="177">
        <v>1484.1669999999999</v>
      </c>
      <c r="C7" s="179">
        <v>0.8</v>
      </c>
      <c r="D7" s="177">
        <v>1187.3336999999999</v>
      </c>
      <c r="E7" s="179">
        <v>0.01</v>
      </c>
      <c r="F7" s="178" t="s">
        <v>81</v>
      </c>
    </row>
    <row r="8" spans="1:6">
      <c r="A8" s="148" t="s">
        <v>70</v>
      </c>
      <c r="B8" s="177">
        <v>1687.9179999999999</v>
      </c>
      <c r="C8" s="179">
        <v>0.85</v>
      </c>
      <c r="D8" s="177">
        <v>1434.7303999999999</v>
      </c>
      <c r="E8" s="179">
        <v>0.02</v>
      </c>
      <c r="F8" s="178" t="s">
        <v>82</v>
      </c>
    </row>
    <row r="9" spans="1:6">
      <c r="A9" s="148" t="s">
        <v>71</v>
      </c>
      <c r="B9" s="177">
        <v>2535.3029999999999</v>
      </c>
      <c r="C9" s="179">
        <v>1</v>
      </c>
      <c r="D9" s="177">
        <v>2535.3031999999998</v>
      </c>
      <c r="E9" s="179">
        <v>0.03</v>
      </c>
      <c r="F9" s="178" t="s">
        <v>83</v>
      </c>
    </row>
    <row r="10" spans="1:6">
      <c r="A10" s="148" t="s">
        <v>72</v>
      </c>
      <c r="B10" s="177">
        <v>3083.625</v>
      </c>
      <c r="C10" s="179">
        <v>1</v>
      </c>
      <c r="D10" s="177">
        <v>3083.6251999999999</v>
      </c>
      <c r="E10" s="179">
        <v>0.03</v>
      </c>
      <c r="F10" s="178" t="s">
        <v>84</v>
      </c>
    </row>
    <row r="11" spans="1:6">
      <c r="A11" s="148" t="s">
        <v>73</v>
      </c>
      <c r="B11" s="177">
        <v>4977.0659999999998</v>
      </c>
      <c r="C11" s="179">
        <v>0.3</v>
      </c>
      <c r="D11" s="177">
        <v>1493.1197999999999</v>
      </c>
      <c r="E11" s="179">
        <v>0.02</v>
      </c>
      <c r="F11" s="178" t="s">
        <v>85</v>
      </c>
    </row>
    <row r="12" spans="1:6">
      <c r="A12" s="167" t="s">
        <v>74</v>
      </c>
      <c r="B12" s="168">
        <v>5647.3879999999999</v>
      </c>
      <c r="C12" s="171">
        <v>0.8</v>
      </c>
      <c r="D12" s="168">
        <v>4517.9106000000002</v>
      </c>
      <c r="E12" s="171">
        <v>0.05</v>
      </c>
      <c r="F12" s="169" t="s">
        <v>86</v>
      </c>
    </row>
    <row r="13" spans="1:6" ht="13">
      <c r="A13" s="173" t="s">
        <v>257</v>
      </c>
      <c r="B13" s="174">
        <v>20428.8</v>
      </c>
      <c r="C13" s="176"/>
      <c r="D13" s="174">
        <v>15062.69</v>
      </c>
      <c r="E13" s="175">
        <v>0.17</v>
      </c>
      <c r="F13" s="172"/>
    </row>
    <row r="15" spans="1:6">
      <c r="A15" s="183" t="s">
        <v>99</v>
      </c>
      <c r="B15" s="184">
        <v>527.10490000000004</v>
      </c>
      <c r="C15" s="186">
        <v>0.9</v>
      </c>
      <c r="D15" s="184">
        <v>474.39440000000002</v>
      </c>
      <c r="E15" s="186">
        <v>0.01</v>
      </c>
      <c r="F15" s="185" t="s">
        <v>103</v>
      </c>
    </row>
    <row r="16" spans="1:6" ht="13">
      <c r="A16" s="173" t="s">
        <v>258</v>
      </c>
      <c r="B16" s="174">
        <v>527.1</v>
      </c>
      <c r="C16" s="176"/>
      <c r="D16" s="174">
        <v>474.39</v>
      </c>
      <c r="E16" s="175">
        <v>0.01</v>
      </c>
      <c r="F16" s="172"/>
    </row>
    <row r="18" spans="1:6">
      <c r="A18" s="183" t="s">
        <v>108</v>
      </c>
      <c r="B18" s="184">
        <v>3902.0839999999998</v>
      </c>
      <c r="C18" s="186">
        <v>0.55000000000000004</v>
      </c>
      <c r="D18" s="184">
        <v>2146.1460000000002</v>
      </c>
      <c r="E18" s="186">
        <v>0.02</v>
      </c>
      <c r="F18" s="185" t="s">
        <v>111</v>
      </c>
    </row>
    <row r="19" spans="1:6" ht="13">
      <c r="A19" s="173" t="s">
        <v>259</v>
      </c>
      <c r="B19" s="174">
        <v>3902.08</v>
      </c>
      <c r="C19" s="176"/>
      <c r="D19" s="174">
        <v>2146.15</v>
      </c>
      <c r="E19" s="175">
        <v>0.02</v>
      </c>
      <c r="F19" s="172"/>
    </row>
    <row r="21" spans="1:6">
      <c r="A21" s="164" t="s">
        <v>116</v>
      </c>
      <c r="B21" s="165">
        <v>1156.682</v>
      </c>
      <c r="C21" s="170">
        <v>1</v>
      </c>
      <c r="D21" s="165">
        <v>1156.6817000000001</v>
      </c>
      <c r="E21" s="170">
        <v>0.01</v>
      </c>
      <c r="F21" s="166" t="s">
        <v>126</v>
      </c>
    </row>
    <row r="22" spans="1:6">
      <c r="A22" s="148" t="s">
        <v>117</v>
      </c>
      <c r="B22" s="177">
        <v>1878.4190000000001</v>
      </c>
      <c r="C22" s="179">
        <v>0.4</v>
      </c>
      <c r="D22" s="177">
        <v>751.36770000000001</v>
      </c>
      <c r="E22" s="179">
        <v>0.01</v>
      </c>
      <c r="F22" s="178" t="s">
        <v>127</v>
      </c>
    </row>
    <row r="23" spans="1:6">
      <c r="A23" s="148" t="s">
        <v>118</v>
      </c>
      <c r="B23" s="177">
        <v>1966.1669999999999</v>
      </c>
      <c r="C23" s="179">
        <v>0.45</v>
      </c>
      <c r="D23" s="177">
        <v>884.77509999999995</v>
      </c>
      <c r="E23" s="179">
        <v>0.01</v>
      </c>
      <c r="F23" s="178" t="s">
        <v>128</v>
      </c>
    </row>
    <row r="24" spans="1:6">
      <c r="A24" s="148" t="s">
        <v>119</v>
      </c>
      <c r="B24" s="177">
        <v>2342.723</v>
      </c>
      <c r="C24" s="179">
        <v>0.25</v>
      </c>
      <c r="D24" s="177">
        <v>585.6807</v>
      </c>
      <c r="E24" s="179">
        <v>0.01</v>
      </c>
      <c r="F24" s="178" t="s">
        <v>129</v>
      </c>
    </row>
    <row r="25" spans="1:6">
      <c r="A25" s="148" t="s">
        <v>120</v>
      </c>
      <c r="B25" s="177">
        <v>2495.5680000000002</v>
      </c>
      <c r="C25" s="179">
        <v>0.4</v>
      </c>
      <c r="D25" s="177">
        <v>998.22699999999998</v>
      </c>
      <c r="E25" s="179">
        <v>0.01</v>
      </c>
      <c r="F25" s="178" t="s">
        <v>130</v>
      </c>
    </row>
    <row r="26" spans="1:6">
      <c r="A26" s="148" t="s">
        <v>121</v>
      </c>
      <c r="B26" s="177">
        <v>6072.317</v>
      </c>
      <c r="C26" s="179">
        <v>0.5</v>
      </c>
      <c r="D26" s="177">
        <v>3036.1583000000001</v>
      </c>
      <c r="E26" s="179">
        <v>0.03</v>
      </c>
      <c r="F26" s="178" t="s">
        <v>131</v>
      </c>
    </row>
    <row r="27" spans="1:6">
      <c r="A27" s="148" t="s">
        <v>122</v>
      </c>
      <c r="B27" s="177">
        <v>8035.1059999999998</v>
      </c>
      <c r="C27" s="179">
        <v>0.6</v>
      </c>
      <c r="D27" s="177">
        <v>4821.0636999999997</v>
      </c>
      <c r="E27" s="179">
        <v>0.05</v>
      </c>
      <c r="F27" s="178" t="s">
        <v>132</v>
      </c>
    </row>
    <row r="28" spans="1:6">
      <c r="A28" s="148" t="s">
        <v>123</v>
      </c>
      <c r="B28" s="177">
        <v>8290.2880000000005</v>
      </c>
      <c r="C28" s="179">
        <v>0.65</v>
      </c>
      <c r="D28" s="177">
        <v>5388.6871000000001</v>
      </c>
      <c r="E28" s="179">
        <v>0.06</v>
      </c>
      <c r="F28" s="178" t="s">
        <v>133</v>
      </c>
    </row>
    <row r="29" spans="1:6">
      <c r="A29" s="167" t="s">
        <v>124</v>
      </c>
      <c r="B29" s="168">
        <v>10552.65</v>
      </c>
      <c r="C29" s="171">
        <v>0.85</v>
      </c>
      <c r="D29" s="168">
        <v>8969.7525000000005</v>
      </c>
      <c r="E29" s="171">
        <v>0.1</v>
      </c>
      <c r="F29" s="169" t="s">
        <v>134</v>
      </c>
    </row>
    <row r="30" spans="1:6" ht="13">
      <c r="A30" s="173" t="s">
        <v>260</v>
      </c>
      <c r="B30" s="174">
        <v>42789.919999999998</v>
      </c>
      <c r="C30" s="176"/>
      <c r="D30" s="174">
        <v>26592.39</v>
      </c>
      <c r="E30" s="175">
        <v>0.28999999999999998</v>
      </c>
      <c r="F30" s="172"/>
    </row>
    <row r="32" spans="1:6">
      <c r="A32" s="164" t="s">
        <v>144</v>
      </c>
      <c r="B32" s="165">
        <v>674.41030000000001</v>
      </c>
      <c r="C32" s="170">
        <v>1</v>
      </c>
      <c r="D32" s="165">
        <v>674.41030000000001</v>
      </c>
      <c r="E32" s="170">
        <v>0.01</v>
      </c>
      <c r="F32" s="166" t="s">
        <v>173</v>
      </c>
    </row>
    <row r="33" spans="1:6">
      <c r="A33" s="148" t="s">
        <v>147</v>
      </c>
      <c r="B33" s="177">
        <v>1122.2058</v>
      </c>
      <c r="C33" s="179">
        <v>1</v>
      </c>
      <c r="D33" s="177">
        <v>1122.2058</v>
      </c>
      <c r="E33" s="179">
        <v>0.01</v>
      </c>
      <c r="F33" s="178" t="s">
        <v>176</v>
      </c>
    </row>
    <row r="34" spans="1:6">
      <c r="A34" s="148" t="s">
        <v>148</v>
      </c>
      <c r="B34" s="177">
        <v>1472.9444000000001</v>
      </c>
      <c r="C34" s="179">
        <v>0.7</v>
      </c>
      <c r="D34" s="177">
        <v>1031.0610999999999</v>
      </c>
      <c r="E34" s="179">
        <v>0.01</v>
      </c>
      <c r="F34" s="178" t="s">
        <v>177</v>
      </c>
    </row>
    <row r="35" spans="1:6">
      <c r="A35" s="148" t="s">
        <v>149</v>
      </c>
      <c r="B35" s="177">
        <v>1595.1601000000001</v>
      </c>
      <c r="C35" s="179">
        <v>1</v>
      </c>
      <c r="D35" s="177">
        <v>1595.1601000000001</v>
      </c>
      <c r="E35" s="179">
        <v>0.02</v>
      </c>
      <c r="F35" s="178" t="s">
        <v>178</v>
      </c>
    </row>
    <row r="36" spans="1:6">
      <c r="A36" s="148" t="s">
        <v>150</v>
      </c>
      <c r="B36" s="177">
        <v>1595.4639999999999</v>
      </c>
      <c r="C36" s="179">
        <v>1</v>
      </c>
      <c r="D36" s="177">
        <v>1595.4639999999999</v>
      </c>
      <c r="E36" s="179">
        <v>0.02</v>
      </c>
      <c r="F36" s="178" t="s">
        <v>179</v>
      </c>
    </row>
    <row r="37" spans="1:6">
      <c r="A37" s="148" t="s">
        <v>151</v>
      </c>
      <c r="B37" s="177">
        <v>1737.3706999999999</v>
      </c>
      <c r="C37" s="179">
        <v>0.85</v>
      </c>
      <c r="D37" s="177">
        <v>1476.7651000000001</v>
      </c>
      <c r="E37" s="179">
        <v>0.02</v>
      </c>
      <c r="F37" s="178" t="s">
        <v>180</v>
      </c>
    </row>
    <row r="38" spans="1:6">
      <c r="A38" s="148" t="s">
        <v>153</v>
      </c>
      <c r="B38" s="177">
        <v>1789.5087000000001</v>
      </c>
      <c r="C38" s="179">
        <v>1</v>
      </c>
      <c r="D38" s="177">
        <v>1789.5087000000001</v>
      </c>
      <c r="E38" s="179">
        <v>0.02</v>
      </c>
      <c r="F38" s="178" t="s">
        <v>182</v>
      </c>
    </row>
    <row r="39" spans="1:6">
      <c r="A39" s="148" t="s">
        <v>155</v>
      </c>
      <c r="B39" s="177">
        <v>2347.9960000000001</v>
      </c>
      <c r="C39" s="179">
        <v>1</v>
      </c>
      <c r="D39" s="177">
        <v>2347.9960000000001</v>
      </c>
      <c r="E39" s="179">
        <v>0.03</v>
      </c>
      <c r="F39" s="178" t="s">
        <v>184</v>
      </c>
    </row>
    <row r="40" spans="1:6">
      <c r="A40" s="148" t="s">
        <v>156</v>
      </c>
      <c r="B40" s="177">
        <v>3072.6390000000001</v>
      </c>
      <c r="C40" s="179">
        <v>1</v>
      </c>
      <c r="D40" s="177">
        <v>3072.6390000000001</v>
      </c>
      <c r="E40" s="179">
        <v>0.03</v>
      </c>
      <c r="F40" s="178" t="s">
        <v>185</v>
      </c>
    </row>
    <row r="41" spans="1:6">
      <c r="A41" s="148" t="s">
        <v>157</v>
      </c>
      <c r="B41" s="177">
        <v>3288.8998999999999</v>
      </c>
      <c r="C41" s="179">
        <v>0.9</v>
      </c>
      <c r="D41" s="177">
        <v>2960.0099</v>
      </c>
      <c r="E41" s="179">
        <v>0.03</v>
      </c>
      <c r="F41" s="178" t="s">
        <v>186</v>
      </c>
    </row>
    <row r="42" spans="1:6">
      <c r="A42" s="148" t="s">
        <v>158</v>
      </c>
      <c r="B42" s="177">
        <v>3466.6594</v>
      </c>
      <c r="C42" s="179">
        <v>0.75</v>
      </c>
      <c r="D42" s="177">
        <v>2599.9946</v>
      </c>
      <c r="E42" s="179">
        <v>0.03</v>
      </c>
      <c r="F42" s="178" t="s">
        <v>187</v>
      </c>
    </row>
    <row r="43" spans="1:6">
      <c r="A43" s="148" t="s">
        <v>159</v>
      </c>
      <c r="B43" s="177">
        <v>4782.0637999999999</v>
      </c>
      <c r="C43" s="179">
        <v>1</v>
      </c>
      <c r="D43" s="177">
        <v>4170.3648000000003</v>
      </c>
      <c r="E43" s="179">
        <v>0.05</v>
      </c>
      <c r="F43" s="178" t="s">
        <v>188</v>
      </c>
    </row>
    <row r="44" spans="1:6">
      <c r="A44" s="148" t="s">
        <v>160</v>
      </c>
      <c r="B44" s="177">
        <v>4920.8648999999996</v>
      </c>
      <c r="C44" s="179">
        <v>0.9</v>
      </c>
      <c r="D44" s="177">
        <v>4428.7784000000001</v>
      </c>
      <c r="E44" s="179">
        <v>0.05</v>
      </c>
      <c r="F44" s="178" t="s">
        <v>189</v>
      </c>
    </row>
    <row r="45" spans="1:6">
      <c r="A45" s="148" t="s">
        <v>239</v>
      </c>
      <c r="B45" s="177">
        <v>4994.2148999999999</v>
      </c>
      <c r="C45" s="179">
        <v>0.95</v>
      </c>
      <c r="D45" s="177">
        <v>4744.5042000000003</v>
      </c>
      <c r="E45" s="179">
        <v>0.05</v>
      </c>
      <c r="F45" s="178" t="s">
        <v>240</v>
      </c>
    </row>
    <row r="46" spans="1:6">
      <c r="A46" s="148" t="s">
        <v>161</v>
      </c>
      <c r="B46" s="177">
        <v>5744.2138000000004</v>
      </c>
      <c r="C46" s="179">
        <v>0.9</v>
      </c>
      <c r="D46" s="177">
        <v>5169.7924000000003</v>
      </c>
      <c r="E46" s="179">
        <v>0.06</v>
      </c>
      <c r="F46" s="178" t="s">
        <v>190</v>
      </c>
    </row>
    <row r="47" spans="1:6">
      <c r="A47" s="167" t="s">
        <v>162</v>
      </c>
      <c r="B47" s="168">
        <v>5922.3568999999998</v>
      </c>
      <c r="C47" s="171">
        <v>0.95</v>
      </c>
      <c r="D47" s="168">
        <v>5626.2389999999996</v>
      </c>
      <c r="E47" s="171">
        <v>0.06</v>
      </c>
      <c r="F47" s="169" t="s">
        <v>191</v>
      </c>
    </row>
    <row r="48" spans="1:6" ht="13">
      <c r="A48" s="173" t="s">
        <v>261</v>
      </c>
      <c r="B48" s="174">
        <v>48526.97</v>
      </c>
      <c r="C48" s="176"/>
      <c r="D48" s="174">
        <v>44404.89</v>
      </c>
      <c r="E48" s="175">
        <v>0.49</v>
      </c>
      <c r="F48" s="172"/>
    </row>
    <row r="50" spans="1:6">
      <c r="A50" s="164" t="s">
        <v>203</v>
      </c>
      <c r="B50" s="165">
        <v>645.85659999999996</v>
      </c>
      <c r="C50" s="170">
        <v>0.8</v>
      </c>
      <c r="D50" s="165">
        <v>516.68529999999998</v>
      </c>
      <c r="E50" s="170">
        <v>0.01</v>
      </c>
      <c r="F50" s="166" t="s">
        <v>208</v>
      </c>
    </row>
    <row r="51" spans="1:6">
      <c r="A51" s="167" t="s">
        <v>204</v>
      </c>
      <c r="B51" s="168">
        <v>1356.2909999999999</v>
      </c>
      <c r="C51" s="171">
        <v>0.8</v>
      </c>
      <c r="D51" s="168">
        <v>1085.0328</v>
      </c>
      <c r="E51" s="171">
        <v>0.01</v>
      </c>
      <c r="F51" s="169" t="s">
        <v>209</v>
      </c>
    </row>
    <row r="52" spans="1:6" ht="13">
      <c r="A52" s="173" t="s">
        <v>262</v>
      </c>
      <c r="B52" s="174">
        <v>2002.15</v>
      </c>
      <c r="C52" s="176"/>
      <c r="D52" s="174">
        <v>1601.72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 ht="13">
      <c r="A54" s="192" t="s">
        <v>241</v>
      </c>
      <c r="B54" s="193">
        <v>118177.031015122</v>
      </c>
      <c r="C54" s="194"/>
      <c r="D54" s="193">
        <v>90282.237022378002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G5560" s="108" t="e">
        <f>G5559*#REF!/#REF!</f>
        <v>#REF!</v>
      </c>
      <c r="H5560" s="108">
        <f t="shared" si="126"/>
        <v>0</v>
      </c>
      <c r="I5560" s="108">
        <f t="shared" si="127"/>
        <v>0</v>
      </c>
      <c r="J5560" s="108">
        <f t="shared" si="128"/>
        <v>0</v>
      </c>
    </row>
    <row r="5561" spans="1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5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G5560" s="108" t="e">
        <f>G5559*#REF!/#REF!</f>
        <v>#REF!</v>
      </c>
      <c r="H5560" s="108">
        <f t="shared" si="126"/>
        <v>0</v>
      </c>
      <c r="I5560" s="108">
        <f t="shared" si="127"/>
        <v>0</v>
      </c>
      <c r="J5560" s="108">
        <f t="shared" si="128"/>
        <v>0</v>
      </c>
    </row>
    <row r="5561" spans="1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7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11/09/2024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8.0143442964213402E-3</v>
      </c>
      <c r="E31" s="42"/>
      <c r="F31" s="43"/>
      <c r="G31" s="41">
        <f>Indices!F17</f>
        <v>6.4460366722309797E-3</v>
      </c>
      <c r="H31" s="42"/>
      <c r="I31" s="42"/>
      <c r="J31" s="41">
        <f>Indices!J17</f>
        <v>2.5490291735779098E-3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8.0145482369386994E-3</v>
      </c>
      <c r="E32" s="42"/>
      <c r="F32" s="39"/>
      <c r="G32" s="41">
        <f>Indices!F26</f>
        <v>6.4459910022944796E-3</v>
      </c>
      <c r="H32" s="42"/>
      <c r="I32" s="42"/>
      <c r="J32" s="41">
        <f>Indices!J26</f>
        <v>2.5485103275757499E-3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2024-09-13T07:33:48Z</dcterms:modified>
</cp:coreProperties>
</file>