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95064467-25A6-4CFB-966F-4ADA0D8EB994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<sst xmlns="http://schemas.openxmlformats.org/spreadsheetml/2006/main" count="404" uniqueCount="263">
  <si>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</si>
  <si>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</si>
  <si>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</si>
  <si>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</si>
  <si>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</si>
  <si>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</si>
  <si>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</si>
  <si>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</si>
  <si>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</si>
  <si>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</si>
  <si>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</si>
  <si>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</si>
  <si>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</si>
  <si>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</si>
  <si>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</si>
  <si>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</si>
  <si>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</si>
  <si>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</si>
  <si>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</si>
  <si>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</si>
  <si>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</si>
  <si>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</si>
  <si>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</si>
  <si>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</si>
  <si>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</si>
  <si>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</si>
  <si>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</si>
  <si>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</si>
  <si>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</si>
  <si>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</si>
  <si>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</si>
  <si>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</si>
  <si>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</si>
  <si>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</si>
  <si>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</si>
  <si>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</si>
  <si>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</si>
  <si>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</si>
  <si>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</si>
  <si>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</si>
  <si>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</si>
  <si>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</si>
  <si>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</si>
  <si>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</si>
  <si>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</si>
  <si>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</si>
  <si>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</si>
  <si>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</si>
  <si>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</si>
  <si>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</si>
  <si>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</si>
  <si>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</si>
  <si>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</si>
  <si>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</si>
  <si>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</si>
  <si>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</si>
  <si>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19-09-2024</t>
  </si>
  <si>
    <t>20/09/2024</t>
  </si>
  <si>
    <t>Variation par rapport au 19/09/2024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</si>
  <si>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</si>
  <si>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</si>
  <si>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</si>
  <si>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</si>
  <si>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</si>
  <si>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</si>
  <si>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</si>
  <si>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</si>
  <si>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</si>
  <si>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</si>
  <si>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</si>
  <si>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</si>
  <si>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</si>
  <si>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</si>
  <si>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</si>
  <si>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</si>
  <si>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</si>
  <si>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</si>
  <si>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</si>
  <si>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</si>
  <si>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</si>
  <si>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</si>
  <si>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</si>
  <si>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</si>
  <si>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</si>
  <si>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</si>
  <si>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</si>
  <si>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</si>
  <si>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</si>
  <si>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</si>
  <si>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</si>
  <si>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</si>
  <si>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</si>
  <si>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</si>
  <si>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</si>
  <si>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</si>
  <si>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</si>
  <si>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</si>
  <si>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</si>
  <si>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</si>
  <si>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</si>
  <si>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</si>
  <si>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</si>
  <si>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</si>
  <si>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</si>
  <si>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</si>
  <si>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</si>
  <si>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</si>
  <si>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</si>
  <si>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</si>
  <si>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</si>
  <si>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</si>
  <si>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</si>
  <si>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</si>
  <si>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</si>
  <si>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</si>
  <si>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</si>
  <si>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</si>
  <si>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</si>
  <si>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</si>
  <si>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</si>
  <si>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</si>
  <si>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</si>
  <si>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</si>
  <si>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</si>
  <si>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</si>
  <si>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</si>
  <si>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</si>
  <si>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</si>
  <si>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</si>
  <si>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</si>
  <si>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</si>
  <si>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</si>
  <si>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</si>
  <si>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</si>
  <si>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</si>
  <si>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</si>
  <si>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MOUNTVIEW ESTATES</t>
  </si>
  <si>
    <t>CUSTODIAN REIT</t>
  </si>
  <si>
    <t>CLS HOLDINGS</t>
  </si>
  <si>
    <t>Impact Hlth REIT Rg</t>
  </si>
  <si>
    <t>WAREHOUSE REIT PLC</t>
  </si>
  <si>
    <t>PICTON PROPERTY INCOME</t>
  </si>
  <si>
    <t>The PRS REIT Rg</t>
  </si>
  <si>
    <t>Targt Hlthc REIT Rg</t>
  </si>
  <si>
    <t>URBAN LOGISTICS REIT</t>
  </si>
  <si>
    <t>EMPIRIC STUDENT PROPERTY</t>
  </si>
  <si>
    <t>BMO COMMERCIAL PROPERTY TRUST LTD</t>
  </si>
  <si>
    <t>SUPERMARKT INCOME REIT PLC</t>
  </si>
  <si>
    <t>WORKSPACE GROUP</t>
  </si>
  <si>
    <t>PRIMARY HEALTH PROPERTIES</t>
  </si>
  <si>
    <t>ASSURA</t>
  </si>
  <si>
    <t>SIRIUS REAL ESTATE</t>
  </si>
  <si>
    <t>GREAT PORTLAND ESTATES</t>
  </si>
  <si>
    <t>HAMMERSON REIT RG</t>
  </si>
  <si>
    <t>GRAINGER TRUST</t>
  </si>
  <si>
    <t>SAFESTORE HOLDINGS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</si>
  <si>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</si>
  <si>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</si>
  <si>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</si>
  <si>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</si>
  <si>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</si>
  <si>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</si>
  <si>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</si>
  <si>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</si>
  <si>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</si>
  <si>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GB0006081037</t>
  </si>
  <si>
    <t>GB00BJFLFT45</t>
  </si>
  <si>
    <t>GB00BF044593</t>
  </si>
  <si>
    <t>GB00BYXVMJ03</t>
  </si>
  <si>
    <t>GB00BD2NCM38</t>
  </si>
  <si>
    <t>GB00B0LCW208</t>
  </si>
  <si>
    <t>GB00BF01NH51</t>
  </si>
  <si>
    <t>GB00BJGTLF51</t>
  </si>
  <si>
    <t>GB00BYV8MN78</t>
  </si>
  <si>
    <t>GB00BLWDVR75</t>
  </si>
  <si>
    <t>GG00B4ZPCJ00</t>
  </si>
  <si>
    <t>GB00BF345X11</t>
  </si>
  <si>
    <t>GB00B67G5X01</t>
  </si>
  <si>
    <t>GB00BYRJ5J14</t>
  </si>
  <si>
    <t>GB00BVGBWW93</t>
  </si>
  <si>
    <t>GG00B1W3VF54</t>
  </si>
  <si>
    <t>GB00BF5H9P87</t>
  </si>
  <si>
    <t>GB00BK7YQK64</t>
  </si>
  <si>
    <t>GB00B04V1276</t>
  </si>
  <si>
    <t>GB00B1N7Z094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</si>
  <si>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</si>
  <si>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</si>
  <si>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</si>
  <si>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</si>
  <si>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</si>
  <si>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</si>
  <si>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</si>
  <si>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</si>
  <si>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</si>
  <si>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</si>
  <si>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</si>
  <si>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</si>
  <si>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</si>
  <si>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</si>
  <si>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</si>
  <si>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</si>
  <si>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</si>
  <si>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</si>
  <si>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</si>
  <si>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</si>
  <si>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</si>
  <si>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</si>
  <si>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</si>
  <si>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</si>
  <si>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</si>
  <si>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</si>
  <si>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</si>
  <si>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</si>
  <si>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</si>
  <si>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</si>
  <si>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</si>
  <si>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</si>
  <si>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</si>
  <si>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</si>
  <si>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</si>
  <si>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KUNGSLEDEN AB</t>
  </si>
  <si>
    <t>HUFVUDSTADEN</t>
  </si>
  <si>
    <t>ATRIUM LJUNGBERG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</si>
  <si>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</si>
  <si>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</si>
  <si>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</si>
  <si>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</si>
  <si>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</si>
  <si>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</si>
  <si>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</si>
  <si>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SE0000549412</t>
  </si>
  <si>
    <t>SE0000170375</t>
  </si>
  <si>
    <t>SE0000191827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</si>
  <si>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</si>
  <si>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</si>
  <si>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</si>
  <si>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</si>
  <si>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</si>
  <si>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</si>
  <si>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</si>
  <si>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</si>
  <si>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(36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</si>
  <si>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</si>
  <si>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</si>
  <si>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</si>
  <si>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</si>
  <si>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</si>
  <si>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</si>
  <si>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</si>
  <si>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</si>
  <si>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</si>
  <si>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</si>
  <si>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</si>
  <si>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</si>
  <si>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</si>
  <si>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</si>
  <si>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</si>
  <si>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</si>
  <si>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</si>
  <si>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Espagne (1 société)</t>
  </si>
  <si>
    <t>Total France (9 sociétés)</t>
  </si>
  <si>
    <t>Total Royaume-Uni (16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</si>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</sst>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1277.875</v>
      </c>
      <c r="E12" s="14"/>
      <c r="F12" s="153">
        <v>1576.7139999999999</v>
      </c>
      <c r="G12" s="153">
        <v>1878.0740000000001</v>
      </c>
      <c r="H12" s="153">
        <v>1874.528</v>
      </c>
      <c r="I12" s="153">
        <v>2134.694</v>
      </c>
      <c r="J12" s="153">
        <v>1470.6079999999999</v>
      </c>
      <c r="K12" s="149">
        <v>1167.636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1268.0650000000001</v>
      </c>
      <c r="E14" s="17"/>
      <c r="F14" s="154">
        <v>1567.5250000000001</v>
      </c>
      <c r="G14" s="154">
        <v>1880.2059999999999</v>
      </c>
      <c r="H14" s="154">
        <v>1866.7850000000001</v>
      </c>
      <c r="I14" s="154">
        <v>2139.819</v>
      </c>
      <c r="J14" s="154">
        <v>1461.624</v>
      </c>
      <c r="K14" s="150">
        <v>1160.4090000000001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-7.6768071994521804E-3</v>
      </c>
      <c r="E16" s="21"/>
      <c r="F16" s="155">
        <v>-5.8279434317193299E-3</v>
      </c>
      <c r="G16" s="155">
        <v>1.1352055350319901E-3</v>
      </c>
      <c r="H16" s="155">
        <v>-4.13063981973061E-3</v>
      </c>
      <c r="I16" s="155">
        <v>2.40081248178892E-3</v>
      </c>
      <c r="J16" s="155">
        <v>-6.1090378945306599E-3</v>
      </c>
      <c r="K16" s="151">
        <v>-6.1894288973617399E-3</v>
      </c>
    </row>
    <row r="17" spans="1:11" s="8" customFormat="1" ht="14.25">
      <c r="A17" s="145" t="s">
        <v>58</v>
      </c>
      <c r="B17" s="121"/>
      <c r="C17" s="22"/>
      <c r="D17" s="151">
        <v>-7.6768071994521804E-3</v>
      </c>
      <c r="E17" s="21"/>
      <c r="F17" s="155">
        <v>-5.8279434317193299E-3</v>
      </c>
      <c r="G17" s="155">
        <v>1.1352055350319901E-3</v>
      </c>
      <c r="H17" s="155">
        <v>-4.13063981973061E-3</v>
      </c>
      <c r="I17" s="155">
        <v>2.40081248178892E-3</v>
      </c>
      <c r="J17" s="155">
        <v>-6.1090378945306599E-3</v>
      </c>
      <c r="K17" s="151">
        <v>-6.1894288973617399E-3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4.5211580000000001E-4</v>
      </c>
      <c r="G19" s="155">
        <v>1.735843E-4</v>
      </c>
      <c r="H19" s="155">
        <v>4.9206659999999998E-4</v>
      </c>
      <c r="I19" s="155">
        <v>1.561213E-4</v>
      </c>
      <c r="J19" s="155">
        <v>7.1641949999999999E-4</v>
      </c>
      <c r="K19" s="151">
        <v>1.083273E-3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3052.165</v>
      </c>
      <c r="E22" s="29"/>
      <c r="F22" s="153">
        <v>3155.9549999999999</v>
      </c>
      <c r="G22" s="153">
        <v>3484.259</v>
      </c>
      <c r="H22" s="153">
        <v>3957.9070000000002</v>
      </c>
      <c r="I22" s="153">
        <v>4040.5239999999999</v>
      </c>
      <c r="J22" s="153">
        <v>3163.6080000000002</v>
      </c>
      <c r="K22" s="149">
        <v>2363.788</v>
      </c>
    </row>
    <row r="23" spans="1:11" s="32" customFormat="1" ht="15.75" customHeight="1">
      <c r="A23" s="145" t="s">
        <v>58</v>
      </c>
      <c r="B23" s="121"/>
      <c r="C23" s="22"/>
      <c r="D23" s="151">
        <v>-7.6770820260759799E-3</v>
      </c>
      <c r="E23" s="31"/>
      <c r="F23" s="155">
        <v>-5.8124260097794896E-3</v>
      </c>
      <c r="G23" s="155">
        <v>1.13524435193657E-3</v>
      </c>
      <c r="H23" s="155">
        <v>-4.1089648151330102E-3</v>
      </c>
      <c r="I23" s="155">
        <v>2.4007361232019101E-3</v>
      </c>
      <c r="J23" s="155">
        <v>-6.0773772271778296E-3</v>
      </c>
      <c r="K23" s="151">
        <v>-6.1415366244883503E-3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3540.3090000000002</v>
      </c>
      <c r="E25" s="29"/>
      <c r="F25" s="153">
        <v>3774.82</v>
      </c>
      <c r="G25" s="153">
        <v>3849.2820000000002</v>
      </c>
      <c r="H25" s="153">
        <v>4953.3810000000003</v>
      </c>
      <c r="I25" s="153">
        <v>4538.1940000000004</v>
      </c>
      <c r="J25" s="153">
        <v>3793.9349999999999</v>
      </c>
      <c r="K25" s="149">
        <v>2715.0830000000001</v>
      </c>
    </row>
    <row r="26" spans="1:11" s="32" customFormat="1" ht="15.75" customHeight="1">
      <c r="A26" s="145" t="s">
        <v>58</v>
      </c>
      <c r="B26" s="121"/>
      <c r="C26" s="22"/>
      <c r="D26" s="151">
        <v>-7.6772171643403296E-3</v>
      </c>
      <c r="E26" s="31"/>
      <c r="F26" s="155">
        <v>-5.7757307633450302E-3</v>
      </c>
      <c r="G26" s="155">
        <v>1.1352650785441099E-3</v>
      </c>
      <c r="H26" s="155">
        <v>-4.0582559994690702E-3</v>
      </c>
      <c r="I26" s="155">
        <v>2.40075541296481E-3</v>
      </c>
      <c r="J26" s="155">
        <v>-6.0039021696157704E-3</v>
      </c>
      <c r="K26" s="151">
        <v>-6.0302648125334403E-3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2063.7240000000002</v>
      </c>
      <c r="E12" s="153">
        <v>1137.7239999999999</v>
      </c>
      <c r="F12" s="153">
        <v>1158.4860000000001</v>
      </c>
      <c r="G12" s="153">
        <v>114.0869</v>
      </c>
      <c r="H12" s="153">
        <v>473.80309999999997</v>
      </c>
      <c r="I12" s="153">
        <v>1685.61</v>
      </c>
      <c r="J12" s="153">
        <v>873.34109999999998</v>
      </c>
      <c r="K12" s="153">
        <v>993.23</v>
      </c>
      <c r="L12" s="153">
        <v>1267.0909999999999</v>
      </c>
      <c r="M12" s="153">
        <v>6869.527</v>
      </c>
      <c r="N12" s="153">
        <v>8080.826</v>
      </c>
      <c r="O12" s="153">
        <v>3835.665</v>
      </c>
      <c r="P12" s="153">
        <v>2633.3589999999999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2058.2570000000001</v>
      </c>
      <c r="E14" s="154">
        <v>1116.095</v>
      </c>
      <c r="F14" s="154">
        <v>1153.0830000000001</v>
      </c>
      <c r="G14" s="154">
        <v>112.92959999999999</v>
      </c>
      <c r="H14" s="154">
        <v>464.49509999999998</v>
      </c>
      <c r="I14" s="154">
        <v>1675.576</v>
      </c>
      <c r="J14" s="154">
        <v>875.44410000000005</v>
      </c>
      <c r="K14" s="154">
        <v>982.25049999999999</v>
      </c>
      <c r="L14" s="154">
        <v>1251.8910000000001</v>
      </c>
      <c r="M14" s="154">
        <v>6880.35</v>
      </c>
      <c r="N14" s="154">
        <v>8119.9880000000003</v>
      </c>
      <c r="O14" s="154">
        <v>3828.4430000000002</v>
      </c>
      <c r="P14" s="154">
        <v>2628.4009999999998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-2.6490945494650501E-3</v>
      </c>
      <c r="E16" s="155">
        <v>-1.9010761836789802E-2</v>
      </c>
      <c r="F16" s="155">
        <v>-4.6638457434963199E-3</v>
      </c>
      <c r="G16" s="155">
        <v>-1.0144021793913299E-2</v>
      </c>
      <c r="H16" s="155">
        <v>-1.96452914723436E-2</v>
      </c>
      <c r="I16" s="155">
        <v>-5.9527411441554498E-3</v>
      </c>
      <c r="J16" s="155">
        <v>2.4079938525738399E-3</v>
      </c>
      <c r="K16" s="155">
        <v>-1.10543378673621E-2</v>
      </c>
      <c r="L16" s="155">
        <v>-1.19959813462489E-2</v>
      </c>
      <c r="M16" s="155">
        <v>1.5755087650140001E-3</v>
      </c>
      <c r="N16" s="155">
        <v>4.8462867533591901E-3</v>
      </c>
      <c r="O16" s="155">
        <v>-1.8828547331426501E-3</v>
      </c>
      <c r="P16" s="155">
        <v>-1.88276645911178E-3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-2.6490945494650501E-3</v>
      </c>
      <c r="E17" s="155">
        <v>-1.9010761836789802E-2</v>
      </c>
      <c r="F17" s="155">
        <v>-4.6638457434963199E-3</v>
      </c>
      <c r="G17" s="155">
        <v>-1.0144021793913299E-2</v>
      </c>
      <c r="H17" s="155">
        <v>-1.96452914723436E-2</v>
      </c>
      <c r="I17" s="155">
        <v>-5.9527411441554498E-3</v>
      </c>
      <c r="J17" s="155">
        <v>2.4079938525738399E-3</v>
      </c>
      <c r="K17" s="155">
        <v>-1.10543378673621E-2</v>
      </c>
      <c r="L17" s="155">
        <v>-1.19959813462489E-2</v>
      </c>
      <c r="M17" s="155">
        <v>1.5755087650140001E-3</v>
      </c>
      <c r="N17" s="155">
        <v>4.8462867533591901E-3</v>
      </c>
      <c r="O17" s="155">
        <v>-1.8828547331426501E-3</v>
      </c>
      <c r="P17" s="155">
        <v>-1.88276645911178E-3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1.2588740000000001E-3</v>
      </c>
      <c r="G19" s="155">
        <v>6.0239270000000001E-3</v>
      </c>
      <c r="H19" s="156">
        <v>0</v>
      </c>
      <c r="I19" s="156">
        <v>0</v>
      </c>
      <c r="J19" s="156">
        <v>0</v>
      </c>
      <c r="K19" s="155">
        <v>3.7588539999999998E-4</v>
      </c>
      <c r="L19" s="155">
        <v>3.7588539999999998E-4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3806.4360000000001</v>
      </c>
      <c r="E22" s="153">
        <v>1684.0150000000001</v>
      </c>
      <c r="F22" s="153">
        <v>3070.0030000000002</v>
      </c>
      <c r="G22" s="153">
        <v>164.84100000000001</v>
      </c>
      <c r="H22" s="153">
        <v>1220.3499999999999</v>
      </c>
      <c r="I22" s="153">
        <v>4011.2069999999999</v>
      </c>
      <c r="J22" s="153">
        <v>2687.7109999999998</v>
      </c>
      <c r="K22" s="153">
        <v>1802.819</v>
      </c>
      <c r="L22" s="153">
        <v>2292.1790000000001</v>
      </c>
      <c r="M22" s="153">
        <v>13286.25</v>
      </c>
      <c r="N22" s="153">
        <v>13633.93</v>
      </c>
      <c r="O22" s="153">
        <v>8398.6170000000002</v>
      </c>
      <c r="P22" s="153">
        <v>5346.0950000000003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-2.6492533696034202E-3</v>
      </c>
      <c r="E23" s="155">
        <v>-1.90102927272843E-2</v>
      </c>
      <c r="F23" s="155">
        <v>-4.6634874287824202E-3</v>
      </c>
      <c r="G23" s="155">
        <v>-1.01440999025403E-2</v>
      </c>
      <c r="H23" s="155">
        <v>-1.42544771917865E-2</v>
      </c>
      <c r="I23" s="155">
        <v>-5.9520844562570598E-3</v>
      </c>
      <c r="J23" s="155">
        <v>2.4082015355502101E-3</v>
      </c>
      <c r="K23" s="155">
        <v>-1.10544819418411E-2</v>
      </c>
      <c r="L23" s="155">
        <v>-1.19960689824613E-2</v>
      </c>
      <c r="M23" s="155">
        <v>1.5755332501592399E-3</v>
      </c>
      <c r="N23" s="155">
        <v>4.8458967967701704E-3</v>
      </c>
      <c r="O23" s="155">
        <v>-1.88283027074809E-3</v>
      </c>
      <c r="P23" s="155">
        <v>-1.8828717481488299E-3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4258.1880000000001</v>
      </c>
      <c r="E25" s="153">
        <v>1931.9110000000001</v>
      </c>
      <c r="F25" s="153">
        <v>3854.777</v>
      </c>
      <c r="G25" s="153">
        <v>174.82300000000001</v>
      </c>
      <c r="H25" s="153">
        <v>1648.954</v>
      </c>
      <c r="I25" s="153">
        <v>5100.8999999999996</v>
      </c>
      <c r="J25" s="153">
        <v>3258.3629999999998</v>
      </c>
      <c r="K25" s="153">
        <v>1940.652</v>
      </c>
      <c r="L25" s="153">
        <v>2448.7660000000001</v>
      </c>
      <c r="M25" s="153">
        <v>19583.21</v>
      </c>
      <c r="N25" s="153">
        <v>14969.11</v>
      </c>
      <c r="O25" s="153">
        <v>9561.7000000000007</v>
      </c>
      <c r="P25" s="153">
        <v>5726.1210000000001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-2.64925697371043E-3</v>
      </c>
      <c r="E26" s="155">
        <v>-1.9010343011827701E-2</v>
      </c>
      <c r="F26" s="155">
        <v>-4.66350516081493E-3</v>
      </c>
      <c r="G26" s="155">
        <v>-1.0144121720401401E-2</v>
      </c>
      <c r="H26" s="155">
        <v>-1.6770356306501401E-3</v>
      </c>
      <c r="I26" s="155">
        <v>-5.9523206333345104E-3</v>
      </c>
      <c r="J26" s="155">
        <v>2.4082189547258701E-3</v>
      </c>
      <c r="K26" s="155">
        <v>-1.10541271051355E-2</v>
      </c>
      <c r="L26" s="155">
        <v>-1.1995974981622E-2</v>
      </c>
      <c r="M26" s="155">
        <v>1.57525338308684E-3</v>
      </c>
      <c r="N26" s="155">
        <v>4.8459681598611599E-3</v>
      </c>
      <c r="O26" s="155">
        <v>-1.8829324977361901E-3</v>
      </c>
      <c r="P26" s="155">
        <v>-1.8828908807038099E-3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tr">
        <f>Indices!B14</f>
        <v>20/09/2024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4" t="s">
        <v>59</v>
      </c>
      <c r="B7" s="165">
        <v>2758.2570000000001</v>
      </c>
      <c r="C7" s="170">
        <v>0.45788330873700001</v>
      </c>
      <c r="D7" s="170">
        <v>2.0988138682000002E-2</v>
      </c>
      <c r="E7" s="170">
        <v>1.4442682417999999E-2</v>
      </c>
      <c r="F7" s="170">
        <v>1.0459619814000001E-2</v>
      </c>
      <c r="G7" s="166" t="s">
        <v>61</v>
      </c>
    </row>
    <row r="8" spans="1:7">
      <c r="A8" s="167" t="s">
        <v>60</v>
      </c>
      <c r="B8" s="168">
        <v>3265.672</v>
      </c>
      <c r="C8" s="171">
        <v>0.54211652525800003</v>
      </c>
      <c r="D8" s="171">
        <v>2.4849162650999998E-2</v>
      </c>
      <c r="E8" s="171">
        <v>1.7099589915000001E-2</v>
      </c>
      <c r="F8" s="171">
        <v>1.2383794388E-2</v>
      </c>
      <c r="G8" s="169" t="s">
        <v>62</v>
      </c>
    </row>
    <row r="9" spans="1:7">
      <c r="A9" s="173" t="s">
        <v>242</v>
      </c>
      <c r="B9" s="174">
        <v>6023.93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320.56490000000002</v>
      </c>
      <c r="C11" s="170">
        <v>1.460795715E-2</v>
      </c>
      <c r="D11" s="170">
        <v>2.4392435430000002E-3</v>
      </c>
      <c r="E11" s="170">
        <v>1.678529972E-3</v>
      </c>
      <c r="F11" s="170">
        <v>1.2156180439999999E-3</v>
      </c>
      <c r="G11" s="166" t="s">
        <v>75</v>
      </c>
    </row>
    <row r="12" spans="1:7">
      <c r="A12" s="148" t="s">
        <v>64</v>
      </c>
      <c r="B12" s="177">
        <v>378.95460000000003</v>
      </c>
      <c r="C12" s="179">
        <v>1.7268742020000002E-2</v>
      </c>
      <c r="D12" s="179">
        <v>2.8835426499999998E-3</v>
      </c>
      <c r="E12" s="179">
        <v>1.9842679409999998E-3</v>
      </c>
      <c r="F12" s="179">
        <v>1.437038333E-3</v>
      </c>
      <c r="G12" s="178" t="s">
        <v>76</v>
      </c>
    </row>
    <row r="13" spans="1:7">
      <c r="A13" s="148" t="s">
        <v>65</v>
      </c>
      <c r="B13" s="177">
        <v>433.63679999999999</v>
      </c>
      <c r="C13" s="179">
        <v>1.9760578257999997E-2</v>
      </c>
      <c r="D13" s="179">
        <v>3.2996306350000001E-3</v>
      </c>
      <c r="E13" s="179">
        <v>2.2705928370000002E-3</v>
      </c>
      <c r="F13" s="179">
        <v>1.6443993670000002E-3</v>
      </c>
      <c r="G13" s="178" t="s">
        <v>77</v>
      </c>
    </row>
    <row r="14" spans="1:7">
      <c r="A14" s="148" t="s">
        <v>66</v>
      </c>
      <c r="B14" s="177">
        <v>445.49549999999999</v>
      </c>
      <c r="C14" s="179">
        <v>2.0300972359999999E-2</v>
      </c>
      <c r="D14" s="179">
        <v>3.389865896E-3</v>
      </c>
      <c r="E14" s="179">
        <v>2.3326869199999998E-3</v>
      </c>
      <c r="F14" s="179">
        <v>1.689368887E-3</v>
      </c>
      <c r="G14" s="178" t="s">
        <v>78</v>
      </c>
    </row>
    <row r="15" spans="1:7">
      <c r="A15" s="148" t="s">
        <v>67</v>
      </c>
      <c r="B15" s="177">
        <v>545.95519999999999</v>
      </c>
      <c r="C15" s="179">
        <v>2.4878862806000001E-2</v>
      </c>
      <c r="D15" s="179">
        <v>4.1542841920000004E-3</v>
      </c>
      <c r="E15" s="179">
        <v>2.8587102539999998E-3</v>
      </c>
      <c r="F15" s="179">
        <v>2.0703233339999997E-3</v>
      </c>
      <c r="G15" s="178" t="s">
        <v>79</v>
      </c>
    </row>
    <row r="16" spans="1:7">
      <c r="A16" s="148" t="s">
        <v>68</v>
      </c>
      <c r="B16" s="177">
        <v>955.97680000000003</v>
      </c>
      <c r="C16" s="179">
        <v>4.3563310053000001E-2</v>
      </c>
      <c r="D16" s="179">
        <v>7.2742219649999992E-3</v>
      </c>
      <c r="E16" s="179">
        <v>5.0056500620000001E-3</v>
      </c>
      <c r="F16" s="179">
        <v>3.625171215E-3</v>
      </c>
      <c r="G16" s="178" t="s">
        <v>80</v>
      </c>
    </row>
    <row r="17" spans="1:7">
      <c r="A17" s="148" t="s">
        <v>69</v>
      </c>
      <c r="B17" s="177">
        <v>1431.2367999999999</v>
      </c>
      <c r="C17" s="179">
        <v>6.5220633469999997E-2</v>
      </c>
      <c r="D17" s="179">
        <v>1.0890571997E-2</v>
      </c>
      <c r="E17" s="179">
        <v>7.4941887460000002E-3</v>
      </c>
      <c r="F17" s="179">
        <v>5.4274104230000002E-3</v>
      </c>
      <c r="G17" s="178" t="s">
        <v>81</v>
      </c>
    </row>
    <row r="18" spans="1:7">
      <c r="A18" s="148" t="s">
        <v>70</v>
      </c>
      <c r="B18" s="177">
        <v>1559.6694</v>
      </c>
      <c r="C18" s="179">
        <v>7.1073232794999996E-2</v>
      </c>
      <c r="D18" s="179">
        <v>1.1867841779999999E-2</v>
      </c>
      <c r="E18" s="179">
        <v>8.1666827360000003E-3</v>
      </c>
      <c r="F18" s="179">
        <v>5.9144412430000006E-3</v>
      </c>
      <c r="G18" s="178" t="s">
        <v>82</v>
      </c>
    </row>
    <row r="19" spans="1:7">
      <c r="A19" s="148" t="s">
        <v>71</v>
      </c>
      <c r="B19" s="177">
        <v>2529.5888</v>
      </c>
      <c r="C19" s="179">
        <v>0.115271899069</v>
      </c>
      <c r="D19" s="179">
        <v>1.9248155826E-2</v>
      </c>
      <c r="E19" s="179">
        <v>1.3245338519E-2</v>
      </c>
      <c r="F19" s="179">
        <v>9.5924843600000004E-3</v>
      </c>
      <c r="G19" s="178" t="s">
        <v>83</v>
      </c>
    </row>
    <row r="20" spans="1:7">
      <c r="A20" s="148" t="s">
        <v>72</v>
      </c>
      <c r="B20" s="177">
        <v>3000.4124999999999</v>
      </c>
      <c r="C20" s="179">
        <v>0.13672706285899999</v>
      </c>
      <c r="D20" s="179">
        <v>2.2830749147999999E-2</v>
      </c>
      <c r="E20" s="179">
        <v>1.5710648014999998E-2</v>
      </c>
      <c r="F20" s="179">
        <v>1.1377900621000001E-2</v>
      </c>
      <c r="G20" s="178" t="s">
        <v>84</v>
      </c>
    </row>
    <row r="21" spans="1:7">
      <c r="A21" s="148" t="s">
        <v>73</v>
      </c>
      <c r="B21" s="177">
        <v>4903.1549999999997</v>
      </c>
      <c r="C21" s="179">
        <v>0.22343393846500001</v>
      </c>
      <c r="D21" s="179">
        <v>3.7309103944999998E-2</v>
      </c>
      <c r="E21" s="179">
        <v>2.5673717319999997E-2</v>
      </c>
      <c r="F21" s="179">
        <v>1.8593313526000001E-2</v>
      </c>
      <c r="G21" s="178" t="s">
        <v>85</v>
      </c>
    </row>
    <row r="22" spans="1:7">
      <c r="A22" s="167" t="s">
        <v>74</v>
      </c>
      <c r="B22" s="168">
        <v>5439.8963999999996</v>
      </c>
      <c r="C22" s="171">
        <v>0.247892933732</v>
      </c>
      <c r="D22" s="171">
        <v>4.1393278457999998E-2</v>
      </c>
      <c r="E22" s="171">
        <v>2.8484182617999999E-2</v>
      </c>
      <c r="F22" s="171">
        <v>2.0628697097000003E-2</v>
      </c>
      <c r="G22" s="169" t="s">
        <v>86</v>
      </c>
    </row>
    <row r="23" spans="1:7">
      <c r="A23" s="173" t="s">
        <v>243</v>
      </c>
      <c r="B23" s="174">
        <v>21944.54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1159</v>
      </c>
      <c r="C25" s="170">
        <v>5.7793379939999993E-2</v>
      </c>
      <c r="D25" s="180"/>
      <c r="E25" s="170">
        <v>6.0687125679999999E-3</v>
      </c>
      <c r="F25" s="170">
        <v>4.3950579530000001E-3</v>
      </c>
      <c r="G25" s="166" t="s">
        <v>93</v>
      </c>
    </row>
    <row r="26" spans="1:7">
      <c r="A26" s="148" t="s">
        <v>88</v>
      </c>
      <c r="B26" s="177">
        <v>1420.8</v>
      </c>
      <c r="C26" s="179">
        <v>7.0848001915E-2</v>
      </c>
      <c r="D26" s="181"/>
      <c r="E26" s="179">
        <v>7.4395399630000003E-3</v>
      </c>
      <c r="F26" s="179">
        <v>5.3878329069999998E-3</v>
      </c>
      <c r="G26" s="178" t="s">
        <v>94</v>
      </c>
    </row>
    <row r="27" spans="1:7">
      <c r="A27" s="148" t="s">
        <v>89</v>
      </c>
      <c r="B27" s="177">
        <v>1924.3510000000001</v>
      </c>
      <c r="C27" s="179">
        <v>9.5957505161000003E-2</v>
      </c>
      <c r="D27" s="181"/>
      <c r="E27" s="179">
        <v>1.0076214926999999E-2</v>
      </c>
      <c r="F27" s="179">
        <v>7.2973547600000003E-3</v>
      </c>
      <c r="G27" s="178" t="s">
        <v>95</v>
      </c>
    </row>
    <row r="28" spans="1:7">
      <c r="A28" s="148" t="s">
        <v>90</v>
      </c>
      <c r="B28" s="177">
        <v>2601.7539999999999</v>
      </c>
      <c r="C28" s="179">
        <v>0.12973611512799998</v>
      </c>
      <c r="D28" s="181"/>
      <c r="E28" s="179">
        <v>1.3623207248000001E-2</v>
      </c>
      <c r="F28" s="179">
        <v>9.8661428900000004E-3</v>
      </c>
      <c r="G28" s="178" t="s">
        <v>96</v>
      </c>
    </row>
    <row r="29" spans="1:7">
      <c r="A29" s="148" t="s">
        <v>91</v>
      </c>
      <c r="B29" s="177">
        <v>5623.4030000000002</v>
      </c>
      <c r="C29" s="179">
        <v>0.28041023825400002</v>
      </c>
      <c r="D29" s="181"/>
      <c r="E29" s="179">
        <v>2.9445053032000002E-2</v>
      </c>
      <c r="F29" s="179">
        <v>2.1324574699999998E-2</v>
      </c>
      <c r="G29" s="178" t="s">
        <v>97</v>
      </c>
    </row>
    <row r="30" spans="1:7">
      <c r="A30" s="167" t="s">
        <v>92</v>
      </c>
      <c r="B30" s="168">
        <v>7324.89</v>
      </c>
      <c r="C30" s="171">
        <v>0.36525465987200001</v>
      </c>
      <c r="D30" s="182"/>
      <c r="E30" s="171">
        <v>3.8354315793999998E-2</v>
      </c>
      <c r="F30" s="171">
        <v>2.7776804184000001E-2</v>
      </c>
      <c r="G30" s="169" t="s">
        <v>98</v>
      </c>
    </row>
    <row r="31" spans="1:7">
      <c r="A31" s="173" t="s">
        <v>244</v>
      </c>
      <c r="B31" s="174">
        <v>20054.2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532.7989</v>
      </c>
      <c r="C33" s="170">
        <v>1.4652750009E-2</v>
      </c>
      <c r="D33" s="170">
        <v>4.0541752280000001E-3</v>
      </c>
      <c r="E33" s="170">
        <v>2.7898217260000002E-3</v>
      </c>
      <c r="F33" s="170">
        <v>2.0204331690000001E-3</v>
      </c>
      <c r="G33" s="166" t="s">
        <v>103</v>
      </c>
    </row>
    <row r="34" spans="1:7">
      <c r="A34" s="148" t="s">
        <v>100</v>
      </c>
      <c r="B34" s="177">
        <v>2799.0499</v>
      </c>
      <c r="C34" s="179">
        <v>7.6977971327000003E-2</v>
      </c>
      <c r="D34" s="179">
        <v>2.1298540156999998E-2</v>
      </c>
      <c r="E34" s="179">
        <v>1.465628068E-2</v>
      </c>
      <c r="F34" s="179">
        <v>1.0614311063999999E-2</v>
      </c>
      <c r="G34" s="178" t="s">
        <v>104</v>
      </c>
    </row>
    <row r="35" spans="1:7">
      <c r="A35" s="148" t="s">
        <v>101</v>
      </c>
      <c r="B35" s="177">
        <v>6863.1243000000004</v>
      </c>
      <c r="C35" s="179">
        <v>0.18874596897299997</v>
      </c>
      <c r="D35" s="179">
        <v>5.2222909105E-2</v>
      </c>
      <c r="E35" s="179">
        <v>3.5936435459999999E-2</v>
      </c>
      <c r="F35" s="179">
        <v>2.6025736874000002E-2</v>
      </c>
      <c r="G35" s="178" t="s">
        <v>105</v>
      </c>
    </row>
    <row r="36" spans="1:7">
      <c r="A36" s="167" t="s">
        <v>102</v>
      </c>
      <c r="B36" s="168">
        <v>26166.723000000002</v>
      </c>
      <c r="C36" s="171">
        <v>0.71962320243600009</v>
      </c>
      <c r="D36" s="171">
        <v>0.199107918942</v>
      </c>
      <c r="E36" s="171">
        <v>0.13701321893499999</v>
      </c>
      <c r="F36" s="171">
        <v>9.9227147560999998E-2</v>
      </c>
      <c r="G36" s="169" t="s">
        <v>106</v>
      </c>
    </row>
    <row r="37" spans="1:7">
      <c r="A37" s="173" t="s">
        <v>245</v>
      </c>
      <c r="B37" s="174">
        <v>36361.699999999997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679.58690000000001</v>
      </c>
      <c r="C39" s="170">
        <v>6.1142851744999997E-2</v>
      </c>
      <c r="D39" s="170">
        <v>5.1711149840000005E-3</v>
      </c>
      <c r="E39" s="170">
        <v>3.5584275770000002E-3</v>
      </c>
      <c r="F39" s="170">
        <v>2.5770697240000001E-3</v>
      </c>
      <c r="G39" s="166" t="s">
        <v>110</v>
      </c>
    </row>
    <row r="40" spans="1:7">
      <c r="A40" s="148" t="s">
        <v>108</v>
      </c>
      <c r="B40" s="177">
        <v>3980.502</v>
      </c>
      <c r="C40" s="179">
        <v>0.35812821532500005</v>
      </c>
      <c r="D40" s="179">
        <v>3.0288449552999998E-2</v>
      </c>
      <c r="E40" s="179">
        <v>2.0842556097E-2</v>
      </c>
      <c r="F40" s="179">
        <v>1.5094509898E-2</v>
      </c>
      <c r="G40" s="178" t="s">
        <v>111</v>
      </c>
    </row>
    <row r="41" spans="1:7">
      <c r="A41" s="167" t="s">
        <v>109</v>
      </c>
      <c r="B41" s="168">
        <v>6454.6500999999998</v>
      </c>
      <c r="C41" s="171">
        <v>0.58072884295999994</v>
      </c>
      <c r="D41" s="171">
        <v>4.9114745813000002E-2</v>
      </c>
      <c r="E41" s="171">
        <v>3.3797598090999997E-2</v>
      </c>
      <c r="F41" s="171">
        <v>2.4476756907000002E-2</v>
      </c>
      <c r="G41" s="169" t="s">
        <v>112</v>
      </c>
    </row>
    <row r="42" spans="1:7">
      <c r="A42" s="173" t="s">
        <v>246</v>
      </c>
      <c r="B42" s="174">
        <v>11114.74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753.54930000000002</v>
      </c>
      <c r="C44" s="186">
        <v>0.99999907106399999</v>
      </c>
      <c r="D44" s="186">
        <v>5.7339099340000003E-3</v>
      </c>
      <c r="E44" s="186">
        <v>3.9457067369999994E-3</v>
      </c>
      <c r="F44" s="186">
        <v>2.8575434370000001E-3</v>
      </c>
      <c r="G44" s="185" t="s">
        <v>114</v>
      </c>
    </row>
    <row r="45" spans="1:7">
      <c r="A45" s="173" t="s">
        <v>247</v>
      </c>
      <c r="B45" s="174">
        <v>753.55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896.55269999999996</v>
      </c>
      <c r="C47" s="170">
        <v>2.0266367831999997E-2</v>
      </c>
      <c r="D47" s="170">
        <v>6.8220518979999999E-3</v>
      </c>
      <c r="E47" s="170">
        <v>4.6944958060000002E-3</v>
      </c>
      <c r="F47" s="170">
        <v>3.399828364E-3</v>
      </c>
      <c r="G47" s="166" t="s">
        <v>125</v>
      </c>
    </row>
    <row r="48" spans="1:7">
      <c r="A48" s="148" t="s">
        <v>116</v>
      </c>
      <c r="B48" s="177">
        <v>1140.721</v>
      </c>
      <c r="C48" s="179">
        <v>2.5785736163999998E-2</v>
      </c>
      <c r="D48" s="179">
        <v>8.6799781689999994E-3</v>
      </c>
      <c r="E48" s="179">
        <v>5.9730007510000009E-3</v>
      </c>
      <c r="F48" s="179">
        <v>4.3257419349999994E-3</v>
      </c>
      <c r="G48" s="178" t="s">
        <v>126</v>
      </c>
    </row>
    <row r="49" spans="1:7">
      <c r="A49" s="148" t="s">
        <v>117</v>
      </c>
      <c r="B49" s="177">
        <v>1854.3951</v>
      </c>
      <c r="C49" s="179">
        <v>4.1918175253000005E-2</v>
      </c>
      <c r="D49" s="179">
        <v>1.4110469593999999E-2</v>
      </c>
      <c r="E49" s="179">
        <v>9.709914452E-3</v>
      </c>
      <c r="F49" s="179">
        <v>7.032074143E-3</v>
      </c>
      <c r="G49" s="178" t="s">
        <v>127</v>
      </c>
    </row>
    <row r="50" spans="1:7">
      <c r="A50" s="148" t="s">
        <v>118</v>
      </c>
      <c r="B50" s="177">
        <v>2061.3820999999998</v>
      </c>
      <c r="C50" s="179">
        <v>4.6597068839E-2</v>
      </c>
      <c r="D50" s="179">
        <v>1.5685475787999999E-2</v>
      </c>
      <c r="E50" s="179">
        <v>1.0793732061000001E-2</v>
      </c>
      <c r="F50" s="179">
        <v>7.8169920559999998E-3</v>
      </c>
      <c r="G50" s="178" t="s">
        <v>128</v>
      </c>
    </row>
    <row r="51" spans="1:7">
      <c r="A51" s="148" t="s">
        <v>119</v>
      </c>
      <c r="B51" s="177">
        <v>2368.9962999999998</v>
      </c>
      <c r="C51" s="179">
        <v>5.3550617166999999E-2</v>
      </c>
      <c r="D51" s="179">
        <v>1.8026174820000001E-2</v>
      </c>
      <c r="E51" s="179">
        <v>1.2404450061000001E-2</v>
      </c>
      <c r="F51" s="179">
        <v>8.9834995929999988E-3</v>
      </c>
      <c r="G51" s="178" t="s">
        <v>129</v>
      </c>
    </row>
    <row r="52" spans="1:7">
      <c r="A52" s="148" t="s">
        <v>120</v>
      </c>
      <c r="B52" s="177">
        <v>2478.4747000000002</v>
      </c>
      <c r="C52" s="179">
        <v>5.6025351250000001E-2</v>
      </c>
      <c r="D52" s="179">
        <v>1.8859218239000001E-2</v>
      </c>
      <c r="E52" s="179">
        <v>1.2977696775E-2</v>
      </c>
      <c r="F52" s="179">
        <v>9.3986539609999999E-3</v>
      </c>
      <c r="G52" s="178" t="s">
        <v>130</v>
      </c>
    </row>
    <row r="53" spans="1:7">
      <c r="A53" s="148" t="s">
        <v>121</v>
      </c>
      <c r="B53" s="177">
        <v>6195.1025</v>
      </c>
      <c r="C53" s="179">
        <v>0.14003886890299999</v>
      </c>
      <c r="D53" s="179">
        <v>4.7139795319999997E-2</v>
      </c>
      <c r="E53" s="179">
        <v>3.2438564629000001E-2</v>
      </c>
      <c r="F53" s="179">
        <v>2.3492523306000001E-2</v>
      </c>
      <c r="G53" s="178" t="s">
        <v>131</v>
      </c>
    </row>
    <row r="54" spans="1:7">
      <c r="A54" s="148" t="s">
        <v>122</v>
      </c>
      <c r="B54" s="177">
        <v>8196.1149999999998</v>
      </c>
      <c r="C54" s="179">
        <v>0.18527129680200002</v>
      </c>
      <c r="D54" s="179">
        <v>6.2365906538999996E-2</v>
      </c>
      <c r="E54" s="179">
        <v>4.2916191642000001E-2</v>
      </c>
      <c r="F54" s="179">
        <v>3.1080587070000002E-2</v>
      </c>
      <c r="G54" s="178" t="s">
        <v>132</v>
      </c>
    </row>
    <row r="55" spans="1:7">
      <c r="A55" s="148" t="s">
        <v>123</v>
      </c>
      <c r="B55" s="177">
        <v>8399.2950999999994</v>
      </c>
      <c r="C55" s="179">
        <v>0.18986413628900001</v>
      </c>
      <c r="D55" s="179">
        <v>6.3911945257000002E-2</v>
      </c>
      <c r="E55" s="179">
        <v>4.3980075702999999E-2</v>
      </c>
      <c r="F55" s="179">
        <v>3.1851068789999999E-2</v>
      </c>
      <c r="G55" s="178" t="s">
        <v>133</v>
      </c>
    </row>
    <row r="56" spans="1:7">
      <c r="A56" s="167" t="s">
        <v>124</v>
      </c>
      <c r="B56" s="168">
        <v>10647.4175</v>
      </c>
      <c r="C56" s="171">
        <v>0.240682426713</v>
      </c>
      <c r="D56" s="171">
        <v>8.1018365980999998E-2</v>
      </c>
      <c r="E56" s="171">
        <v>5.5751610356999999E-2</v>
      </c>
      <c r="F56" s="171">
        <v>4.0376201001999998E-2</v>
      </c>
      <c r="G56" s="169" t="s">
        <v>134</v>
      </c>
    </row>
    <row r="57" spans="1:7">
      <c r="A57" s="173" t="s">
        <v>248</v>
      </c>
      <c r="B57" s="174">
        <v>44238.45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336.6705</v>
      </c>
      <c r="C59" s="170">
        <v>5.0054787069999992E-3</v>
      </c>
      <c r="D59" s="180"/>
      <c r="E59" s="180"/>
      <c r="F59" s="170">
        <v>1.276692285E-3</v>
      </c>
      <c r="G59" s="166" t="s">
        <v>164</v>
      </c>
    </row>
    <row r="60" spans="1:7">
      <c r="A60" s="148" t="s">
        <v>136</v>
      </c>
      <c r="B60" s="177">
        <v>426.35660000000001</v>
      </c>
      <c r="C60" s="179">
        <v>6.3388948030000001E-3</v>
      </c>
      <c r="D60" s="181"/>
      <c r="E60" s="181"/>
      <c r="F60" s="179">
        <v>1.616792032E-3</v>
      </c>
      <c r="G60" s="178" t="s">
        <v>165</v>
      </c>
    </row>
    <row r="61" spans="1:7">
      <c r="A61" s="148" t="s">
        <v>137</v>
      </c>
      <c r="B61" s="177">
        <v>438.197</v>
      </c>
      <c r="C61" s="179">
        <v>6.5149330070000001E-3</v>
      </c>
      <c r="D61" s="181"/>
      <c r="E61" s="181"/>
      <c r="F61" s="179">
        <v>1.661692157E-3</v>
      </c>
      <c r="G61" s="178" t="s">
        <v>166</v>
      </c>
    </row>
    <row r="62" spans="1:7">
      <c r="A62" s="148" t="s">
        <v>138</v>
      </c>
      <c r="B62" s="177">
        <v>441.90899999999999</v>
      </c>
      <c r="C62" s="179">
        <v>6.5701214979999997E-3</v>
      </c>
      <c r="D62" s="181"/>
      <c r="E62" s="181"/>
      <c r="F62" s="179">
        <v>1.6757684770000001E-3</v>
      </c>
      <c r="G62" s="178" t="s">
        <v>167</v>
      </c>
    </row>
    <row r="63" spans="1:7">
      <c r="A63" s="148" t="s">
        <v>139</v>
      </c>
      <c r="B63" s="177">
        <v>448.4194</v>
      </c>
      <c r="C63" s="179">
        <v>6.6669154509999993E-3</v>
      </c>
      <c r="D63" s="181"/>
      <c r="E63" s="181"/>
      <c r="F63" s="179">
        <v>1.700456644E-3</v>
      </c>
      <c r="G63" s="178" t="s">
        <v>168</v>
      </c>
    </row>
    <row r="64" spans="1:7">
      <c r="A64" s="148" t="s">
        <v>140</v>
      </c>
      <c r="B64" s="177">
        <v>450.66070000000002</v>
      </c>
      <c r="C64" s="179">
        <v>6.7002381789999996E-3</v>
      </c>
      <c r="D64" s="181"/>
      <c r="E64" s="181"/>
      <c r="F64" s="179">
        <v>1.7089559049999999E-3</v>
      </c>
      <c r="G64" s="178" t="s">
        <v>169</v>
      </c>
    </row>
    <row r="65" spans="1:7">
      <c r="A65" s="148" t="s">
        <v>141</v>
      </c>
      <c r="B65" s="177">
        <v>495.82729999999998</v>
      </c>
      <c r="C65" s="179">
        <v>7.3717566349999998E-3</v>
      </c>
      <c r="D65" s="181"/>
      <c r="E65" s="181"/>
      <c r="F65" s="179">
        <v>1.8802327160000001E-3</v>
      </c>
      <c r="G65" s="178" t="s">
        <v>170</v>
      </c>
    </row>
    <row r="66" spans="1:7">
      <c r="A66" s="148" t="s">
        <v>142</v>
      </c>
      <c r="B66" s="177">
        <v>659.84799999999996</v>
      </c>
      <c r="C66" s="179">
        <v>9.8103490319999993E-3</v>
      </c>
      <c r="D66" s="181"/>
      <c r="E66" s="181"/>
      <c r="F66" s="179">
        <v>2.5022176010000004E-3</v>
      </c>
      <c r="G66" s="178" t="s">
        <v>171</v>
      </c>
    </row>
    <row r="67" spans="1:7">
      <c r="A67" s="148" t="s">
        <v>143</v>
      </c>
      <c r="B67" s="177">
        <v>671.94529999999997</v>
      </c>
      <c r="C67" s="179">
        <v>9.9902067189999999E-3</v>
      </c>
      <c r="D67" s="181"/>
      <c r="E67" s="181"/>
      <c r="F67" s="179">
        <v>2.548091919E-3</v>
      </c>
      <c r="G67" s="178" t="s">
        <v>172</v>
      </c>
    </row>
    <row r="68" spans="1:7">
      <c r="A68" s="148" t="s">
        <v>144</v>
      </c>
      <c r="B68" s="177">
        <v>698.63940000000002</v>
      </c>
      <c r="C68" s="179">
        <v>1.0387083633E-2</v>
      </c>
      <c r="D68" s="181"/>
      <c r="E68" s="181"/>
      <c r="F68" s="179">
        <v>2.64931894E-3</v>
      </c>
      <c r="G68" s="178" t="s">
        <v>173</v>
      </c>
    </row>
    <row r="69" spans="1:7">
      <c r="A69" s="148" t="s">
        <v>145</v>
      </c>
      <c r="B69" s="177">
        <v>707.04010000000005</v>
      </c>
      <c r="C69" s="179">
        <v>1.051198179E-2</v>
      </c>
      <c r="D69" s="181"/>
      <c r="E69" s="181"/>
      <c r="F69" s="179">
        <v>2.681175336E-3</v>
      </c>
      <c r="G69" s="178" t="s">
        <v>174</v>
      </c>
    </row>
    <row r="70" spans="1:7">
      <c r="A70" s="148" t="s">
        <v>146</v>
      </c>
      <c r="B70" s="177">
        <v>795.15430000000003</v>
      </c>
      <c r="C70" s="179">
        <v>1.1822027523E-2</v>
      </c>
      <c r="D70" s="181"/>
      <c r="E70" s="181"/>
      <c r="F70" s="179">
        <v>3.0153142620000001E-3</v>
      </c>
      <c r="G70" s="178" t="s">
        <v>175</v>
      </c>
    </row>
    <row r="71" spans="1:7">
      <c r="A71" s="148" t="s">
        <v>147</v>
      </c>
      <c r="B71" s="177">
        <v>1111.0027</v>
      </c>
      <c r="C71" s="179">
        <v>1.6517931799000001E-2</v>
      </c>
      <c r="D71" s="181"/>
      <c r="E71" s="181"/>
      <c r="F71" s="179">
        <v>4.21304681E-3</v>
      </c>
      <c r="G71" s="178" t="s">
        <v>176</v>
      </c>
    </row>
    <row r="72" spans="1:7">
      <c r="A72" s="148" t="s">
        <v>148</v>
      </c>
      <c r="B72" s="177">
        <v>1483.9241999999999</v>
      </c>
      <c r="C72" s="179">
        <v>2.2062375483999998E-2</v>
      </c>
      <c r="D72" s="181"/>
      <c r="E72" s="181"/>
      <c r="F72" s="179">
        <v>5.6272069510000002E-3</v>
      </c>
      <c r="G72" s="178" t="s">
        <v>177</v>
      </c>
    </row>
    <row r="73" spans="1:7">
      <c r="A73" s="148" t="s">
        <v>149</v>
      </c>
      <c r="B73" s="177">
        <v>1606.1627000000001</v>
      </c>
      <c r="C73" s="179">
        <v>2.3879767292E-2</v>
      </c>
      <c r="D73" s="181"/>
      <c r="E73" s="181"/>
      <c r="F73" s="179">
        <v>6.0907490490000006E-3</v>
      </c>
      <c r="G73" s="178" t="s">
        <v>178</v>
      </c>
    </row>
    <row r="74" spans="1:7">
      <c r="A74" s="148" t="s">
        <v>150</v>
      </c>
      <c r="B74" s="177">
        <v>1617.2217000000001</v>
      </c>
      <c r="C74" s="179">
        <v>2.4044187961999999E-2</v>
      </c>
      <c r="D74" s="181"/>
      <c r="E74" s="181"/>
      <c r="F74" s="179">
        <v>6.1326860169999995E-3</v>
      </c>
      <c r="G74" s="178" t="s">
        <v>179</v>
      </c>
    </row>
    <row r="75" spans="1:7">
      <c r="A75" s="148" t="s">
        <v>151</v>
      </c>
      <c r="B75" s="177">
        <v>1786.5519999999999</v>
      </c>
      <c r="C75" s="179">
        <v>2.6561721309999998E-2</v>
      </c>
      <c r="D75" s="181"/>
      <c r="E75" s="181"/>
      <c r="F75" s="179">
        <v>6.7748055009999994E-3</v>
      </c>
      <c r="G75" s="178" t="s">
        <v>180</v>
      </c>
    </row>
    <row r="76" spans="1:7">
      <c r="A76" s="148" t="s">
        <v>152</v>
      </c>
      <c r="B76" s="177">
        <v>1798.4514999999999</v>
      </c>
      <c r="C76" s="179">
        <v>2.6738638188E-2</v>
      </c>
      <c r="D76" s="181"/>
      <c r="E76" s="181"/>
      <c r="F76" s="179">
        <v>6.8199297389999998E-3</v>
      </c>
      <c r="G76" s="178" t="s">
        <v>181</v>
      </c>
    </row>
    <row r="77" spans="1:7">
      <c r="A77" s="148" t="s">
        <v>153</v>
      </c>
      <c r="B77" s="177">
        <v>1857.6293000000001</v>
      </c>
      <c r="C77" s="179">
        <v>2.7618469411000001E-2</v>
      </c>
      <c r="D77" s="181"/>
      <c r="E77" s="181"/>
      <c r="F77" s="179">
        <v>7.0443385920000001E-3</v>
      </c>
      <c r="G77" s="178" t="s">
        <v>182</v>
      </c>
    </row>
    <row r="78" spans="1:7">
      <c r="A78" s="148" t="s">
        <v>154</v>
      </c>
      <c r="B78" s="177">
        <v>2112.4158000000002</v>
      </c>
      <c r="C78" s="179">
        <v>3.1406530439999997E-2</v>
      </c>
      <c r="D78" s="181"/>
      <c r="E78" s="181"/>
      <c r="F78" s="179">
        <v>8.0105175679999994E-3</v>
      </c>
      <c r="G78" s="178" t="s">
        <v>183</v>
      </c>
    </row>
    <row r="79" spans="1:7">
      <c r="A79" s="148" t="s">
        <v>155</v>
      </c>
      <c r="B79" s="177">
        <v>2333.2039</v>
      </c>
      <c r="C79" s="179">
        <v>3.4689117222E-2</v>
      </c>
      <c r="D79" s="181"/>
      <c r="E79" s="181"/>
      <c r="F79" s="179">
        <v>8.8477707989999994E-3</v>
      </c>
      <c r="G79" s="178" t="s">
        <v>184</v>
      </c>
    </row>
    <row r="80" spans="1:7">
      <c r="A80" s="148" t="s">
        <v>156</v>
      </c>
      <c r="B80" s="177">
        <v>3020.5214999999998</v>
      </c>
      <c r="C80" s="179">
        <v>4.4907872983000002E-2</v>
      </c>
      <c r="D80" s="181"/>
      <c r="E80" s="181"/>
      <c r="F80" s="179">
        <v>1.1454156203999999E-2</v>
      </c>
      <c r="G80" s="178" t="s">
        <v>185</v>
      </c>
    </row>
    <row r="81" spans="1:7">
      <c r="A81" s="148" t="s">
        <v>157</v>
      </c>
      <c r="B81" s="177">
        <v>3300.2730999999999</v>
      </c>
      <c r="C81" s="179">
        <v>4.9067104863999997E-2</v>
      </c>
      <c r="D81" s="181"/>
      <c r="E81" s="181"/>
      <c r="F81" s="179">
        <v>1.2515005638000001E-2</v>
      </c>
      <c r="G81" s="178" t="s">
        <v>186</v>
      </c>
    </row>
    <row r="82" spans="1:7">
      <c r="A82" s="148" t="s">
        <v>158</v>
      </c>
      <c r="B82" s="177">
        <v>3512.7175000000002</v>
      </c>
      <c r="C82" s="179">
        <v>5.2225640942000003E-2</v>
      </c>
      <c r="D82" s="181"/>
      <c r="E82" s="181"/>
      <c r="F82" s="179">
        <v>1.3320618624E-2</v>
      </c>
      <c r="G82" s="178" t="s">
        <v>187</v>
      </c>
    </row>
    <row r="83" spans="1:7">
      <c r="A83" s="148" t="s">
        <v>159</v>
      </c>
      <c r="B83" s="177">
        <v>4771.8409000000001</v>
      </c>
      <c r="C83" s="179">
        <v>7.0945770467999991E-2</v>
      </c>
      <c r="D83" s="181"/>
      <c r="E83" s="181"/>
      <c r="F83" s="179">
        <v>1.8095355736000001E-2</v>
      </c>
      <c r="G83" s="178" t="s">
        <v>188</v>
      </c>
    </row>
    <row r="84" spans="1:7">
      <c r="A84" s="148" t="s">
        <v>160</v>
      </c>
      <c r="B84" s="177">
        <v>4956.5311000000002</v>
      </c>
      <c r="C84" s="179">
        <v>7.3691668500000002E-2</v>
      </c>
      <c r="D84" s="181"/>
      <c r="E84" s="181"/>
      <c r="F84" s="179">
        <v>1.8795721681999999E-2</v>
      </c>
      <c r="G84" s="178" t="s">
        <v>189</v>
      </c>
    </row>
    <row r="85" spans="1:7">
      <c r="A85" s="148" t="s">
        <v>161</v>
      </c>
      <c r="B85" s="177">
        <v>5542.2017999999998</v>
      </c>
      <c r="C85" s="179">
        <v>8.2399179904000003E-2</v>
      </c>
      <c r="D85" s="181"/>
      <c r="E85" s="181"/>
      <c r="F85" s="179">
        <v>2.1016650645000003E-2</v>
      </c>
      <c r="G85" s="178" t="s">
        <v>190</v>
      </c>
    </row>
    <row r="86" spans="1:7">
      <c r="A86" s="148" t="s">
        <v>162</v>
      </c>
      <c r="B86" s="177">
        <v>5833.0009</v>
      </c>
      <c r="C86" s="179">
        <v>8.6722661477000001E-2</v>
      </c>
      <c r="D86" s="181"/>
      <c r="E86" s="181"/>
      <c r="F86" s="179">
        <v>2.2119393438000002E-2</v>
      </c>
      <c r="G86" s="178" t="s">
        <v>191</v>
      </c>
    </row>
    <row r="87" spans="1:7">
      <c r="A87" s="167" t="s">
        <v>163</v>
      </c>
      <c r="B87" s="168">
        <v>14046.0859</v>
      </c>
      <c r="C87" s="171">
        <v>0.208831435733</v>
      </c>
      <c r="D87" s="182"/>
      <c r="E87" s="182"/>
      <c r="F87" s="171">
        <v>5.3264332651000001E-2</v>
      </c>
      <c r="G87" s="169" t="s">
        <v>192</v>
      </c>
    </row>
    <row r="88" spans="1:7">
      <c r="A88" s="173" t="s">
        <v>249</v>
      </c>
      <c r="B88" s="174">
        <v>67260.399999999994</v>
      </c>
      <c r="C88" s="175">
        <v>1</v>
      </c>
      <c r="D88" s="176"/>
      <c r="E88" s="176"/>
      <c r="F88" s="176"/>
      <c r="G88" s="63"/>
    </row>
    <row r="90" spans="1:7">
      <c r="A90" s="183" t="s">
        <v>193</v>
      </c>
      <c r="B90" s="184">
        <v>1316.6890000000001</v>
      </c>
      <c r="C90" s="186">
        <v>0.99999924052</v>
      </c>
      <c r="D90" s="186">
        <v>1.0018954481999999E-2</v>
      </c>
      <c r="E90" s="186">
        <v>6.8943978279999993E-3</v>
      </c>
      <c r="F90" s="186">
        <v>4.9930323220000001E-3</v>
      </c>
      <c r="G90" s="185" t="s">
        <v>194</v>
      </c>
    </row>
    <row r="91" spans="1:7">
      <c r="A91" s="173" t="s">
        <v>250</v>
      </c>
      <c r="B91" s="174">
        <v>1316.69</v>
      </c>
      <c r="C91" s="175">
        <v>1</v>
      </c>
      <c r="D91" s="176"/>
      <c r="E91" s="176"/>
      <c r="F91" s="176"/>
      <c r="G91" s="63"/>
    </row>
    <row r="93" spans="1:7">
      <c r="A93" s="183" t="s">
        <v>195</v>
      </c>
      <c r="B93" s="184">
        <v>476.0915</v>
      </c>
      <c r="C93" s="186">
        <v>1.000003150665</v>
      </c>
      <c r="D93" s="186">
        <v>3.622677085E-3</v>
      </c>
      <c r="E93" s="187"/>
      <c r="F93" s="186">
        <v>1.80539235E-3</v>
      </c>
      <c r="G93" s="185" t="s">
        <v>196</v>
      </c>
    </row>
    <row r="94" spans="1:7">
      <c r="A94" s="173" t="s">
        <v>251</v>
      </c>
      <c r="B94" s="174">
        <v>476.09</v>
      </c>
      <c r="C94" s="175">
        <v>1</v>
      </c>
      <c r="D94" s="176"/>
      <c r="E94" s="176"/>
      <c r="F94" s="176"/>
      <c r="G94" s="63"/>
    </row>
    <row r="96" spans="1:7">
      <c r="A96" s="164" t="s">
        <v>197</v>
      </c>
      <c r="B96" s="165">
        <v>2165.3490000000002</v>
      </c>
      <c r="C96" s="170">
        <v>0.34539423627499999</v>
      </c>
      <c r="D96" s="170">
        <v>1.6476581083E-2</v>
      </c>
      <c r="E96" s="170">
        <v>1.1338119665E-2</v>
      </c>
      <c r="F96" s="170">
        <v>8.2112461980000002E-3</v>
      </c>
      <c r="G96" s="166" t="s">
        <v>199</v>
      </c>
    </row>
    <row r="97" spans="1:7">
      <c r="A97" s="167" t="s">
        <v>198</v>
      </c>
      <c r="B97" s="168">
        <v>4103.8580000000002</v>
      </c>
      <c r="C97" s="171">
        <v>0.65460528519500005</v>
      </c>
      <c r="D97" s="171">
        <v>3.1227090454000003E-2</v>
      </c>
      <c r="E97" s="171">
        <v>2.1488468183000001E-2</v>
      </c>
      <c r="F97" s="171">
        <v>1.5562289681000001E-2</v>
      </c>
      <c r="G97" s="169" t="s">
        <v>200</v>
      </c>
    </row>
    <row r="98" spans="1:7">
      <c r="A98" s="173" t="s">
        <v>252</v>
      </c>
      <c r="B98" s="174">
        <v>6269.21</v>
      </c>
      <c r="C98" s="175">
        <v>1</v>
      </c>
      <c r="D98" s="176"/>
      <c r="E98" s="176"/>
      <c r="F98" s="176"/>
      <c r="G98" s="63"/>
    </row>
    <row r="100" spans="1:7">
      <c r="A100" s="164" t="s">
        <v>201</v>
      </c>
      <c r="B100" s="165">
        <v>420.2364</v>
      </c>
      <c r="C100" s="170">
        <v>5.3126291063999999E-2</v>
      </c>
      <c r="D100" s="170">
        <v>3.1976642649999996E-3</v>
      </c>
      <c r="E100" s="170">
        <v>2.2004261629999999E-3</v>
      </c>
      <c r="F100" s="170">
        <v>1.593583548E-3</v>
      </c>
      <c r="G100" s="166" t="s">
        <v>206</v>
      </c>
    </row>
    <row r="101" spans="1:7">
      <c r="A101" s="148" t="s">
        <v>202</v>
      </c>
      <c r="B101" s="177">
        <v>455.92770000000002</v>
      </c>
      <c r="C101" s="179">
        <v>5.7638385666999997E-2</v>
      </c>
      <c r="D101" s="179">
        <v>3.4692466280000001E-3</v>
      </c>
      <c r="E101" s="179">
        <v>2.3873116159999997E-3</v>
      </c>
      <c r="F101" s="179">
        <v>1.7289289590000001E-3</v>
      </c>
      <c r="G101" s="178" t="s">
        <v>207</v>
      </c>
    </row>
    <row r="102" spans="1:7">
      <c r="A102" s="148" t="s">
        <v>203</v>
      </c>
      <c r="B102" s="177">
        <v>650.24419999999998</v>
      </c>
      <c r="C102" s="179">
        <v>8.2203880083000003E-2</v>
      </c>
      <c r="D102" s="179">
        <v>4.9478404100000003E-3</v>
      </c>
      <c r="E102" s="179">
        <v>3.4047844249999997E-3</v>
      </c>
      <c r="F102" s="179">
        <v>2.4657989150000002E-3</v>
      </c>
      <c r="G102" s="178" t="s">
        <v>208</v>
      </c>
    </row>
    <row r="103" spans="1:7">
      <c r="A103" s="148" t="s">
        <v>204</v>
      </c>
      <c r="B103" s="177">
        <v>1394.4964</v>
      </c>
      <c r="C103" s="179">
        <v>0.17629225272900001</v>
      </c>
      <c r="D103" s="179">
        <v>1.0611006818999999E-2</v>
      </c>
      <c r="E103" s="179">
        <v>7.3018100340000005E-3</v>
      </c>
      <c r="F103" s="179">
        <v>5.2880867070000002E-3</v>
      </c>
      <c r="G103" s="178" t="s">
        <v>209</v>
      </c>
    </row>
    <row r="104" spans="1:7">
      <c r="A104" s="167" t="s">
        <v>205</v>
      </c>
      <c r="B104" s="168">
        <v>4989.2365</v>
      </c>
      <c r="C104" s="171">
        <v>0.63073934216100003</v>
      </c>
      <c r="D104" s="182"/>
      <c r="E104" s="182"/>
      <c r="F104" s="171">
        <v>1.8919744225999999E-2</v>
      </c>
      <c r="G104" s="169" t="s">
        <v>210</v>
      </c>
    </row>
    <row r="105" spans="1:7">
      <c r="A105" s="173" t="s">
        <v>253</v>
      </c>
      <c r="B105" s="174">
        <v>7910.14</v>
      </c>
      <c r="C105" s="175">
        <v>1</v>
      </c>
      <c r="D105" s="176"/>
      <c r="E105" s="176"/>
      <c r="F105" s="176"/>
      <c r="G105" s="63"/>
    </row>
    <row r="107" spans="1:7">
      <c r="A107" s="164" t="s">
        <v>211</v>
      </c>
      <c r="B107" s="165">
        <v>1946.1949999999999</v>
      </c>
      <c r="C107" s="170">
        <v>0.475649247494</v>
      </c>
      <c r="D107" s="180"/>
      <c r="E107" s="170">
        <v>1.0190593665000001E-2</v>
      </c>
      <c r="F107" s="170">
        <v>7.3801896570000001E-3</v>
      </c>
      <c r="G107" s="166" t="s">
        <v>213</v>
      </c>
    </row>
    <row r="108" spans="1:7">
      <c r="A108" s="167" t="s">
        <v>212</v>
      </c>
      <c r="B108" s="168">
        <v>2145.4699999999998</v>
      </c>
      <c r="C108" s="171">
        <v>0.52435197450399995</v>
      </c>
      <c r="D108" s="182"/>
      <c r="E108" s="171">
        <v>1.1234029986E-2</v>
      </c>
      <c r="F108" s="171">
        <v>8.1358628009999996E-3</v>
      </c>
      <c r="G108" s="169" t="s">
        <v>214</v>
      </c>
    </row>
    <row r="109" spans="1:7">
      <c r="A109" s="173" t="s">
        <v>254</v>
      </c>
      <c r="B109" s="174">
        <v>4091.66</v>
      </c>
      <c r="C109" s="175">
        <v>1</v>
      </c>
      <c r="D109" s="176"/>
      <c r="E109" s="176"/>
      <c r="F109" s="176"/>
      <c r="G109" s="63"/>
    </row>
    <row r="111" spans="1:7">
      <c r="A111" s="164" t="s">
        <v>215</v>
      </c>
      <c r="B111" s="165">
        <v>398.09379999999999</v>
      </c>
      <c r="C111" s="170">
        <v>0.42052902339799997</v>
      </c>
      <c r="D111" s="180"/>
      <c r="E111" s="170">
        <v>2.0844839060000001E-3</v>
      </c>
      <c r="F111" s="170">
        <v>1.5096163260000001E-3</v>
      </c>
      <c r="G111" s="166" t="s">
        <v>217</v>
      </c>
    </row>
    <row r="112" spans="1:7">
      <c r="A112" s="167" t="s">
        <v>216</v>
      </c>
      <c r="B112" s="168">
        <v>548.55269999999996</v>
      </c>
      <c r="C112" s="171">
        <v>0.579467279354</v>
      </c>
      <c r="D112" s="182"/>
      <c r="E112" s="171">
        <v>2.8723111859999999E-3</v>
      </c>
      <c r="F112" s="171">
        <v>2.0801733450000002E-3</v>
      </c>
      <c r="G112" s="169" t="s">
        <v>218</v>
      </c>
    </row>
    <row r="113" spans="1:7">
      <c r="A113" s="173" t="s">
        <v>255</v>
      </c>
      <c r="B113" s="174">
        <v>946.65</v>
      </c>
      <c r="C113" s="175">
        <v>1</v>
      </c>
      <c r="D113" s="176"/>
      <c r="E113" s="176"/>
      <c r="F113" s="176"/>
      <c r="G113" s="63"/>
    </row>
    <row r="115" spans="1:7">
      <c r="A115" s="164" t="s">
        <v>219</v>
      </c>
      <c r="B115" s="165">
        <v>1082.691</v>
      </c>
      <c r="C115" s="170">
        <v>3.0984196411999999E-2</v>
      </c>
      <c r="D115" s="180"/>
      <c r="E115" s="170">
        <v>5.6691462290000003E-3</v>
      </c>
      <c r="F115" s="170">
        <v>4.1056856689999999E-3</v>
      </c>
      <c r="G115" s="166" t="s">
        <v>229</v>
      </c>
    </row>
    <row r="116" spans="1:7">
      <c r="A116" s="148" t="s">
        <v>220</v>
      </c>
      <c r="B116" s="177">
        <v>2346.0050000000001</v>
      </c>
      <c r="C116" s="179">
        <v>6.7137419359E-2</v>
      </c>
      <c r="D116" s="181"/>
      <c r="E116" s="179">
        <v>1.2284063873E-2</v>
      </c>
      <c r="F116" s="179">
        <v>8.8963140059999998E-3</v>
      </c>
      <c r="G116" s="178" t="s">
        <v>230</v>
      </c>
    </row>
    <row r="117" spans="1:7">
      <c r="A117" s="148" t="s">
        <v>221</v>
      </c>
      <c r="B117" s="177">
        <v>2407.3690000000001</v>
      </c>
      <c r="C117" s="179">
        <v>6.8893519878999998E-2</v>
      </c>
      <c r="D117" s="181"/>
      <c r="E117" s="179">
        <v>1.2605375760999999E-2</v>
      </c>
      <c r="F117" s="179">
        <v>9.1290131740000002E-3</v>
      </c>
      <c r="G117" s="178" t="s">
        <v>231</v>
      </c>
    </row>
    <row r="118" spans="1:7">
      <c r="A118" s="148" t="s">
        <v>222</v>
      </c>
      <c r="B118" s="177">
        <v>2711.2820000000002</v>
      </c>
      <c r="C118" s="179">
        <v>7.7590830639000005E-2</v>
      </c>
      <c r="D118" s="181"/>
      <c r="E118" s="179">
        <v>1.4196713675999999E-2</v>
      </c>
      <c r="F118" s="179">
        <v>1.0281485346999998E-2</v>
      </c>
      <c r="G118" s="178" t="s">
        <v>232</v>
      </c>
    </row>
    <row r="119" spans="1:7">
      <c r="A119" s="148" t="s">
        <v>223</v>
      </c>
      <c r="B119" s="177">
        <v>2863.47</v>
      </c>
      <c r="C119" s="179">
        <v>8.1946111032000002E-2</v>
      </c>
      <c r="D119" s="181"/>
      <c r="E119" s="179">
        <v>1.4993594805E-2</v>
      </c>
      <c r="F119" s="179">
        <v>1.0858599307E-2</v>
      </c>
      <c r="G119" s="178" t="s">
        <v>233</v>
      </c>
    </row>
    <row r="120" spans="1:7">
      <c r="A120" s="148" t="s">
        <v>224</v>
      </c>
      <c r="B120" s="177">
        <v>2924.5839999999998</v>
      </c>
      <c r="C120" s="179">
        <v>8.3695057111000004E-2</v>
      </c>
      <c r="D120" s="181"/>
      <c r="E120" s="179">
        <v>1.5313597651999999E-2</v>
      </c>
      <c r="F120" s="179">
        <v>1.1090350446999998E-2</v>
      </c>
      <c r="G120" s="178" t="s">
        <v>234</v>
      </c>
    </row>
    <row r="121" spans="1:7">
      <c r="A121" s="148" t="s">
        <v>225</v>
      </c>
      <c r="B121" s="177">
        <v>2931.1849999999999</v>
      </c>
      <c r="C121" s="179">
        <v>8.3883962977000001E-2</v>
      </c>
      <c r="D121" s="181"/>
      <c r="E121" s="179">
        <v>1.5348161561999999E-2</v>
      </c>
      <c r="F121" s="179">
        <v>1.1115382178999999E-2</v>
      </c>
      <c r="G121" s="178" t="s">
        <v>235</v>
      </c>
    </row>
    <row r="122" spans="1:7">
      <c r="A122" s="148" t="s">
        <v>226</v>
      </c>
      <c r="B122" s="177">
        <v>3031.808</v>
      </c>
      <c r="C122" s="179">
        <v>8.6763568326000004E-2</v>
      </c>
      <c r="D122" s="181"/>
      <c r="E122" s="179">
        <v>1.5875039960999999E-2</v>
      </c>
      <c r="F122" s="179">
        <v>1.1496955877999999E-2</v>
      </c>
      <c r="G122" s="178" t="s">
        <v>236</v>
      </c>
    </row>
    <row r="123" spans="1:7">
      <c r="A123" s="148" t="s">
        <v>227</v>
      </c>
      <c r="B123" s="177">
        <v>6283.7349999999997</v>
      </c>
      <c r="C123" s="179">
        <v>0.17982645042699999</v>
      </c>
      <c r="D123" s="181"/>
      <c r="E123" s="179">
        <v>3.2902658819000001E-2</v>
      </c>
      <c r="F123" s="179">
        <v>2.3828627684000001E-2</v>
      </c>
      <c r="G123" s="178" t="s">
        <v>237</v>
      </c>
    </row>
    <row r="124" spans="1:7">
      <c r="A124" s="167" t="s">
        <v>228</v>
      </c>
      <c r="B124" s="168">
        <v>8361.2029999999995</v>
      </c>
      <c r="C124" s="171">
        <v>0.239278941074</v>
      </c>
      <c r="D124" s="182"/>
      <c r="E124" s="171">
        <v>4.3780619270000001E-2</v>
      </c>
      <c r="F124" s="171">
        <v>3.1706619275999999E-2</v>
      </c>
      <c r="G124" s="169" t="s">
        <v>238</v>
      </c>
    </row>
    <row r="125" spans="1:7">
      <c r="A125" s="173" t="s">
        <v>256</v>
      </c>
      <c r="B125" s="174">
        <v>34943.33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4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20/09/2024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955.97680000000003</v>
      </c>
      <c r="C6" s="170">
        <v>0.8</v>
      </c>
      <c r="D6" s="165">
        <v>764.78139999999996</v>
      </c>
      <c r="E6" s="170">
        <v>0.01</v>
      </c>
      <c r="F6" s="166" t="s">
        <v>80</v>
      </c>
    </row>
    <row r="7" spans="1:6">
      <c r="A7" s="148" t="s">
        <v>69</v>
      </c>
      <c r="B7" s="177">
        <v>1431.2367999999999</v>
      </c>
      <c r="C7" s="179">
        <v>0.8</v>
      </c>
      <c r="D7" s="177">
        <v>1144.9893999999999</v>
      </c>
      <c r="E7" s="179">
        <v>0.01</v>
      </c>
      <c r="F7" s="178" t="s">
        <v>81</v>
      </c>
    </row>
    <row r="8" spans="1:6">
      <c r="A8" s="148" t="s">
        <v>70</v>
      </c>
      <c r="B8" s="177">
        <v>1559.6694</v>
      </c>
      <c r="C8" s="179">
        <v>0.85</v>
      </c>
      <c r="D8" s="177">
        <v>1325.7190000000001</v>
      </c>
      <c r="E8" s="179">
        <v>0.01</v>
      </c>
      <c r="F8" s="178" t="s">
        <v>82</v>
      </c>
    </row>
    <row r="9" spans="1:6">
      <c r="A9" s="148" t="s">
        <v>71</v>
      </c>
      <c r="B9" s="177">
        <v>2529.5888</v>
      </c>
      <c r="C9" s="179">
        <v>1</v>
      </c>
      <c r="D9" s="177">
        <v>2529.5888</v>
      </c>
      <c r="E9" s="179">
        <v>0.03</v>
      </c>
      <c r="F9" s="178" t="s">
        <v>83</v>
      </c>
    </row>
    <row r="10" spans="1:6">
      <c r="A10" s="148" t="s">
        <v>72</v>
      </c>
      <c r="B10" s="177">
        <v>3000.4124999999999</v>
      </c>
      <c r="C10" s="179">
        <v>1</v>
      </c>
      <c r="D10" s="177">
        <v>3000.4124999999999</v>
      </c>
      <c r="E10" s="179">
        <v>0.03</v>
      </c>
      <c r="F10" s="178" t="s">
        <v>84</v>
      </c>
    </row>
    <row r="11" spans="1:6">
      <c r="A11" s="148" t="s">
        <v>73</v>
      </c>
      <c r="B11" s="177">
        <v>4903.1549999999997</v>
      </c>
      <c r="C11" s="179">
        <v>0.3</v>
      </c>
      <c r="D11" s="177">
        <v>1470.9465</v>
      </c>
      <c r="E11" s="179">
        <v>0.02</v>
      </c>
      <c r="F11" s="178" t="s">
        <v>85</v>
      </c>
    </row>
    <row r="12" spans="1:6">
      <c r="A12" s="167" t="s">
        <v>74</v>
      </c>
      <c r="B12" s="168">
        <v>5439.8963999999996</v>
      </c>
      <c r="C12" s="171">
        <v>0.8</v>
      </c>
      <c r="D12" s="168">
        <v>4351.9170999999997</v>
      </c>
      <c r="E12" s="171">
        <v>0.05</v>
      </c>
      <c r="F12" s="169" t="s">
        <v>86</v>
      </c>
    </row>
    <row r="13" spans="1:6">
      <c r="A13" s="173" t="s">
        <v>257</v>
      </c>
      <c r="B13" s="174">
        <v>19819.939999999999</v>
      </c>
      <c r="C13" s="176"/>
      <c r="D13" s="174">
        <v>14588.35</v>
      </c>
      <c r="E13" s="175">
        <v>0.16</v>
      </c>
      <c r="F13" s="172"/>
    </row>
    <row r="15" spans="1:6">
      <c r="A15" s="183" t="s">
        <v>99</v>
      </c>
      <c r="B15" s="184">
        <v>532.7989</v>
      </c>
      <c r="C15" s="186">
        <v>0.9</v>
      </c>
      <c r="D15" s="184">
        <v>479.51900000000001</v>
      </c>
      <c r="E15" s="186">
        <v>0.01</v>
      </c>
      <c r="F15" s="185" t="s">
        <v>103</v>
      </c>
    </row>
    <row r="16" spans="1:6">
      <c r="A16" s="173" t="s">
        <v>258</v>
      </c>
      <c r="B16" s="174">
        <v>532.79999999999995</v>
      </c>
      <c r="C16" s="176"/>
      <c r="D16" s="174">
        <v>479.52</v>
      </c>
      <c r="E16" s="175">
        <v>0.01</v>
      </c>
      <c r="F16" s="172"/>
    </row>
    <row r="18" spans="1:6">
      <c r="A18" s="183" t="s">
        <v>108</v>
      </c>
      <c r="B18" s="184">
        <v>3980.502</v>
      </c>
      <c r="C18" s="186">
        <v>0.55000000000000004</v>
      </c>
      <c r="D18" s="184">
        <v>2189.2759999999998</v>
      </c>
      <c r="E18" s="186">
        <v>0.02</v>
      </c>
      <c r="F18" s="185" t="s">
        <v>111</v>
      </c>
    </row>
    <row r="19" spans="1:6">
      <c r="A19" s="173" t="s">
        <v>259</v>
      </c>
      <c r="B19" s="174">
        <v>3980.5</v>
      </c>
      <c r="C19" s="176"/>
      <c r="D19" s="174">
        <v>2189.2800000000002</v>
      </c>
      <c r="E19" s="175">
        <v>0.02</v>
      </c>
      <c r="F19" s="172"/>
    </row>
    <row r="21" spans="1:6">
      <c r="A21" s="164" t="s">
        <v>116</v>
      </c>
      <c r="B21" s="165">
        <v>1140.721</v>
      </c>
      <c r="C21" s="170">
        <v>1</v>
      </c>
      <c r="D21" s="165">
        <v>1140.721</v>
      </c>
      <c r="E21" s="170">
        <v>0.01</v>
      </c>
      <c r="F21" s="166" t="s">
        <v>126</v>
      </c>
    </row>
    <row r="22" spans="1:6">
      <c r="A22" s="148" t="s">
        <v>117</v>
      </c>
      <c r="B22" s="177">
        <v>1854.395</v>
      </c>
      <c r="C22" s="179">
        <v>0.45</v>
      </c>
      <c r="D22" s="177">
        <v>834.4778</v>
      </c>
      <c r="E22" s="179">
        <v>0.01</v>
      </c>
      <c r="F22" s="178" t="s">
        <v>127</v>
      </c>
    </row>
    <row r="23" spans="1:6">
      <c r="A23" s="148" t="s">
        <v>118</v>
      </c>
      <c r="B23" s="177">
        <v>2061.3820000000001</v>
      </c>
      <c r="C23" s="179">
        <v>0.4</v>
      </c>
      <c r="D23" s="177">
        <v>824.55280000000005</v>
      </c>
      <c r="E23" s="179">
        <v>0.01</v>
      </c>
      <c r="F23" s="178" t="s">
        <v>128</v>
      </c>
    </row>
    <row r="24" spans="1:6">
      <c r="A24" s="148" t="s">
        <v>119</v>
      </c>
      <c r="B24" s="177">
        <v>2368.9960000000001</v>
      </c>
      <c r="C24" s="179">
        <v>0.25</v>
      </c>
      <c r="D24" s="177">
        <v>592.2491</v>
      </c>
      <c r="E24" s="179">
        <v>0.01</v>
      </c>
      <c r="F24" s="178" t="s">
        <v>129</v>
      </c>
    </row>
    <row r="25" spans="1:6">
      <c r="A25" s="148" t="s">
        <v>120</v>
      </c>
      <c r="B25" s="177">
        <v>2478.4749999999999</v>
      </c>
      <c r="C25" s="179">
        <v>0.4</v>
      </c>
      <c r="D25" s="177">
        <v>991.38990000000001</v>
      </c>
      <c r="E25" s="179">
        <v>0.01</v>
      </c>
      <c r="F25" s="178" t="s">
        <v>130</v>
      </c>
    </row>
    <row r="26" spans="1:6">
      <c r="A26" s="148" t="s">
        <v>121</v>
      </c>
      <c r="B26" s="177">
        <v>6195.1019999999999</v>
      </c>
      <c r="C26" s="179">
        <v>0.5</v>
      </c>
      <c r="D26" s="177">
        <v>3097.5511999999999</v>
      </c>
      <c r="E26" s="179">
        <v>0.03</v>
      </c>
      <c r="F26" s="178" t="s">
        <v>131</v>
      </c>
    </row>
    <row r="27" spans="1:6">
      <c r="A27" s="148" t="s">
        <v>122</v>
      </c>
      <c r="B27" s="177">
        <v>8196.1149999999998</v>
      </c>
      <c r="C27" s="179">
        <v>0.6</v>
      </c>
      <c r="D27" s="177">
        <v>4917.6689999999999</v>
      </c>
      <c r="E27" s="179">
        <v>0.05</v>
      </c>
      <c r="F27" s="178" t="s">
        <v>132</v>
      </c>
    </row>
    <row r="28" spans="1:6">
      <c r="A28" s="148" t="s">
        <v>123</v>
      </c>
      <c r="B28" s="177">
        <v>8399.2950000000001</v>
      </c>
      <c r="C28" s="179">
        <v>0.65</v>
      </c>
      <c r="D28" s="177">
        <v>5459.5418</v>
      </c>
      <c r="E28" s="179">
        <v>0.06</v>
      </c>
      <c r="F28" s="178" t="s">
        <v>133</v>
      </c>
    </row>
    <row r="29" spans="1:6">
      <c r="A29" s="167" t="s">
        <v>124</v>
      </c>
      <c r="B29" s="168">
        <v>10647.418</v>
      </c>
      <c r="C29" s="171">
        <v>0.85</v>
      </c>
      <c r="D29" s="168">
        <v>9050.3048999999992</v>
      </c>
      <c r="E29" s="171">
        <v>0.1</v>
      </c>
      <c r="F29" s="169" t="s">
        <v>134</v>
      </c>
    </row>
    <row r="30" spans="1:6">
      <c r="A30" s="173" t="s">
        <v>260</v>
      </c>
      <c r="B30" s="174">
        <v>43341.9</v>
      </c>
      <c r="C30" s="176"/>
      <c r="D30" s="174">
        <v>26908.46</v>
      </c>
      <c r="E30" s="175">
        <v>0.3</v>
      </c>
      <c r="F30" s="172"/>
    </row>
    <row r="32" spans="1:6">
      <c r="A32" s="164" t="s">
        <v>144</v>
      </c>
      <c r="B32" s="165">
        <v>698.63940000000002</v>
      </c>
      <c r="C32" s="170">
        <v>1</v>
      </c>
      <c r="D32" s="165">
        <v>698.63940000000002</v>
      </c>
      <c r="E32" s="170">
        <v>0.01</v>
      </c>
      <c r="F32" s="166" t="s">
        <v>173</v>
      </c>
    </row>
    <row r="33" spans="1:6">
      <c r="A33" s="148" t="s">
        <v>147</v>
      </c>
      <c r="B33" s="177">
        <v>1111.0027</v>
      </c>
      <c r="C33" s="179">
        <v>1</v>
      </c>
      <c r="D33" s="177">
        <v>1111.0027</v>
      </c>
      <c r="E33" s="179">
        <v>0.01</v>
      </c>
      <c r="F33" s="178" t="s">
        <v>176</v>
      </c>
    </row>
    <row r="34" spans="1:6">
      <c r="A34" s="148" t="s">
        <v>148</v>
      </c>
      <c r="B34" s="177">
        <v>1483.9241999999999</v>
      </c>
      <c r="C34" s="179">
        <v>0.7</v>
      </c>
      <c r="D34" s="177">
        <v>1038.7469000000001</v>
      </c>
      <c r="E34" s="179">
        <v>0.01</v>
      </c>
      <c r="F34" s="178" t="s">
        <v>177</v>
      </c>
    </row>
    <row r="35" spans="1:6">
      <c r="A35" s="148" t="s">
        <v>149</v>
      </c>
      <c r="B35" s="177">
        <v>1606.1627000000001</v>
      </c>
      <c r="C35" s="179">
        <v>1</v>
      </c>
      <c r="D35" s="177">
        <v>1606.1627000000001</v>
      </c>
      <c r="E35" s="179">
        <v>0.02</v>
      </c>
      <c r="F35" s="178" t="s">
        <v>178</v>
      </c>
    </row>
    <row r="36" spans="1:6">
      <c r="A36" s="148" t="s">
        <v>150</v>
      </c>
      <c r="B36" s="177">
        <v>1617.2217000000001</v>
      </c>
      <c r="C36" s="179">
        <v>1</v>
      </c>
      <c r="D36" s="177">
        <v>1617.2217000000001</v>
      </c>
      <c r="E36" s="179">
        <v>0.02</v>
      </c>
      <c r="F36" s="178" t="s">
        <v>179</v>
      </c>
    </row>
    <row r="37" spans="1:6">
      <c r="A37" s="148" t="s">
        <v>151</v>
      </c>
      <c r="B37" s="177">
        <v>1786.5519999999999</v>
      </c>
      <c r="C37" s="179">
        <v>1</v>
      </c>
      <c r="D37" s="177">
        <v>1786.5519999999999</v>
      </c>
      <c r="E37" s="179">
        <v>0.02</v>
      </c>
      <c r="F37" s="178" t="s">
        <v>180</v>
      </c>
    </row>
    <row r="38" spans="1:6">
      <c r="A38" s="148" t="s">
        <v>152</v>
      </c>
      <c r="B38" s="177">
        <v>1798.4514999999999</v>
      </c>
      <c r="C38" s="179">
        <v>0.85</v>
      </c>
      <c r="D38" s="177">
        <v>1528.6838</v>
      </c>
      <c r="E38" s="179">
        <v>0.02</v>
      </c>
      <c r="F38" s="178" t="s">
        <v>181</v>
      </c>
    </row>
    <row r="39" spans="1:6">
      <c r="A39" s="148" t="s">
        <v>155</v>
      </c>
      <c r="B39" s="177">
        <v>2333.2039</v>
      </c>
      <c r="C39" s="179">
        <v>1</v>
      </c>
      <c r="D39" s="177">
        <v>2333.2039</v>
      </c>
      <c r="E39" s="179">
        <v>0.03</v>
      </c>
      <c r="F39" s="178" t="s">
        <v>184</v>
      </c>
    </row>
    <row r="40" spans="1:6">
      <c r="A40" s="148" t="s">
        <v>156</v>
      </c>
      <c r="B40" s="177">
        <v>3020.5214999999998</v>
      </c>
      <c r="C40" s="179">
        <v>1</v>
      </c>
      <c r="D40" s="177">
        <v>3020.5214999999998</v>
      </c>
      <c r="E40" s="179">
        <v>0.03</v>
      </c>
      <c r="F40" s="178" t="s">
        <v>185</v>
      </c>
    </row>
    <row r="41" spans="1:6">
      <c r="A41" s="148" t="s">
        <v>157</v>
      </c>
      <c r="B41" s="177">
        <v>3300.2730999999999</v>
      </c>
      <c r="C41" s="179">
        <v>0.9</v>
      </c>
      <c r="D41" s="177">
        <v>2970.2458000000001</v>
      </c>
      <c r="E41" s="179">
        <v>0.03</v>
      </c>
      <c r="F41" s="178" t="s">
        <v>186</v>
      </c>
    </row>
    <row r="42" spans="1:6">
      <c r="A42" s="148" t="s">
        <v>158</v>
      </c>
      <c r="B42" s="177">
        <v>3512.7175000000002</v>
      </c>
      <c r="C42" s="179">
        <v>0.75</v>
      </c>
      <c r="D42" s="177">
        <v>2634.5381000000002</v>
      </c>
      <c r="E42" s="179">
        <v>0.03</v>
      </c>
      <c r="F42" s="178" t="s">
        <v>187</v>
      </c>
    </row>
    <row r="43" spans="1:6">
      <c r="A43" s="148" t="s">
        <v>159</v>
      </c>
      <c r="B43" s="177">
        <v>4771.8409000000001</v>
      </c>
      <c r="C43" s="179">
        <v>1</v>
      </c>
      <c r="D43" s="177">
        <v>4161.4495999999999</v>
      </c>
      <c r="E43" s="179">
        <v>0.05</v>
      </c>
      <c r="F43" s="178" t="s">
        <v>188</v>
      </c>
    </row>
    <row r="44" spans="1:6">
      <c r="A44" s="148" t="s">
        <v>160</v>
      </c>
      <c r="B44" s="177">
        <v>4956.5311000000002</v>
      </c>
      <c r="C44" s="179">
        <v>0.9</v>
      </c>
      <c r="D44" s="177">
        <v>4460.8779999999997</v>
      </c>
      <c r="E44" s="179">
        <v>0.05</v>
      </c>
      <c r="F44" s="178" t="s">
        <v>189</v>
      </c>
    </row>
    <row r="45" spans="1:6">
      <c r="A45" s="148" t="s">
        <v>239</v>
      </c>
      <c r="B45" s="177">
        <v>4979.8675000000003</v>
      </c>
      <c r="C45" s="179">
        <v>0.95</v>
      </c>
      <c r="D45" s="177">
        <v>4730.8741</v>
      </c>
      <c r="E45" s="179">
        <v>0.05</v>
      </c>
      <c r="F45" s="178" t="s">
        <v>240</v>
      </c>
    </row>
    <row r="46" spans="1:6">
      <c r="A46" s="148" t="s">
        <v>161</v>
      </c>
      <c r="B46" s="177">
        <v>5542.2017999999998</v>
      </c>
      <c r="C46" s="179">
        <v>0.9</v>
      </c>
      <c r="D46" s="177">
        <v>4987.9816000000001</v>
      </c>
      <c r="E46" s="179">
        <v>0.06</v>
      </c>
      <c r="F46" s="178" t="s">
        <v>190</v>
      </c>
    </row>
    <row r="47" spans="1:6">
      <c r="A47" s="167" t="s">
        <v>162</v>
      </c>
      <c r="B47" s="168">
        <v>5833.0009</v>
      </c>
      <c r="C47" s="171">
        <v>0.95</v>
      </c>
      <c r="D47" s="168">
        <v>5541.3508000000002</v>
      </c>
      <c r="E47" s="171">
        <v>0.06</v>
      </c>
      <c r="F47" s="169" t="s">
        <v>191</v>
      </c>
    </row>
    <row r="48" spans="1:6">
      <c r="A48" s="173" t="s">
        <v>261</v>
      </c>
      <c r="B48" s="174">
        <v>48352.11</v>
      </c>
      <c r="C48" s="176"/>
      <c r="D48" s="174">
        <v>44228.05</v>
      </c>
      <c r="E48" s="175">
        <v>0.49</v>
      </c>
      <c r="F48" s="172"/>
    </row>
    <row r="50" spans="1:6">
      <c r="A50" s="164" t="s">
        <v>203</v>
      </c>
      <c r="B50" s="165">
        <v>650.24419999999998</v>
      </c>
      <c r="C50" s="170">
        <v>0.8</v>
      </c>
      <c r="D50" s="165">
        <v>520.19539999999995</v>
      </c>
      <c r="E50" s="170">
        <v>0.01</v>
      </c>
      <c r="F50" s="166" t="s">
        <v>208</v>
      </c>
    </row>
    <row r="51" spans="1:6">
      <c r="A51" s="167" t="s">
        <v>204</v>
      </c>
      <c r="B51" s="168">
        <v>1394.4964</v>
      </c>
      <c r="C51" s="171">
        <v>0.8</v>
      </c>
      <c r="D51" s="168">
        <v>1115.5971</v>
      </c>
      <c r="E51" s="171">
        <v>0.01</v>
      </c>
      <c r="F51" s="169" t="s">
        <v>209</v>
      </c>
    </row>
    <row r="52" spans="1:6">
      <c r="A52" s="173" t="s">
        <v>262</v>
      </c>
      <c r="B52" s="174">
        <v>2044.74</v>
      </c>
      <c r="C52" s="176"/>
      <c r="D52" s="174">
        <v>1635.79</v>
      </c>
      <c r="E52" s="175">
        <v>0.02</v>
      </c>
      <c r="F52" s="172"/>
    </row>
    <row r="53" spans="1:6">
      <c r="A53" s="188"/>
      <c r="B53" s="189"/>
      <c r="C53" s="189"/>
      <c r="D53" s="189"/>
      <c r="E53" s="189"/>
      <c r="F53" s="190"/>
    </row>
    <row r="54" spans="1:6">
      <c r="A54" s="192" t="s">
        <v>241</v>
      </c>
      <c r="B54" s="193">
        <v>118071.98889815299</v>
      </c>
      <c r="C54" s="194"/>
      <c r="D54" s="193">
        <v>90029.452613258007</v>
      </c>
      <c r="E54" s="195">
        <v>0.01</v>
      </c>
      <c r="F54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7">
        <v>45540</v>
      </c>
      <c r="B5554" s="196">
        <v>1449.2397000000001</v>
      </c>
      <c r="C5554" s="196">
        <v>1847.9486999999999</v>
      </c>
      <c r="D5554" s="196">
        <v>1548.64</v>
      </c>
      <c r="E5554" s="196">
        <v>1166.4701</v>
      </c>
      <c r="F5554" s="196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7">
        <v>45541</v>
      </c>
      <c r="B5555" s="196">
        <v>1456.6431</v>
      </c>
      <c r="C5555" s="196">
        <v>1858.1396</v>
      </c>
      <c r="D5555" s="196">
        <v>1556.3191999999999</v>
      </c>
      <c r="E5555" s="196">
        <v>1170.4050999999999</v>
      </c>
      <c r="F5555" s="196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7">
        <v>45544</v>
      </c>
      <c r="B5556" s="196">
        <v>1456.2496000000001</v>
      </c>
      <c r="C5556" s="196">
        <v>1851.354</v>
      </c>
      <c r="D5556" s="196">
        <v>1551.8387</v>
      </c>
      <c r="E5556" s="196">
        <v>1171.1564000000001</v>
      </c>
      <c r="F5556" s="196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7">
        <v>45545</v>
      </c>
      <c r="B5557" s="196">
        <v>1484.7277999999999</v>
      </c>
      <c r="C5557" s="196">
        <v>1887.7084</v>
      </c>
      <c r="D5557" s="196">
        <v>1580.2846</v>
      </c>
      <c r="E5557" s="196">
        <v>1197.8502000000001</v>
      </c>
      <c r="F5557" s="196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7">
        <v>45546</v>
      </c>
      <c r="B5558" s="196">
        <v>1475.8561999999999</v>
      </c>
      <c r="C5558" s="196">
        <v>1874.559</v>
      </c>
      <c r="D5558" s="196">
        <v>1568.8708999999999</v>
      </c>
      <c r="E5558" s="196">
        <v>1189.6666</v>
      </c>
      <c r="F5558" s="196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7">
        <v>45547</v>
      </c>
      <c r="B5559" s="196">
        <v>1479.6177</v>
      </c>
      <c r="C5559" s="196">
        <v>1883.5183999999999</v>
      </c>
      <c r="D5559" s="196">
        <v>1578.9838999999999</v>
      </c>
      <c r="E5559" s="196">
        <v>1188.9908</v>
      </c>
      <c r="F5559" s="196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7">
        <v>45548</v>
      </c>
      <c r="B5560" s="196">
        <v>1495.2356</v>
      </c>
      <c r="C5560" s="196">
        <v>1906.0121999999999</v>
      </c>
      <c r="D5560" s="196">
        <v>1598.2926</v>
      </c>
      <c r="E5560" s="196">
        <v>1201.3484000000001</v>
      </c>
      <c r="F5560" s="196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7">
        <v>45551</v>
      </c>
      <c r="B5561" s="196">
        <v>1494.6220000000001</v>
      </c>
      <c r="C5561" s="196">
        <v>1899.3706999999999</v>
      </c>
      <c r="D5561" s="196">
        <v>1593.4999</v>
      </c>
      <c r="E5561" s="196">
        <v>1196.8710000000001</v>
      </c>
      <c r="F5561" s="196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7">
        <v>45552</v>
      </c>
      <c r="B5562" s="196">
        <v>1475.9286</v>
      </c>
      <c r="C5562" s="196">
        <v>1877.3423</v>
      </c>
      <c r="D5562" s="196">
        <v>1576.1469</v>
      </c>
      <c r="E5562" s="196">
        <v>1175.5599</v>
      </c>
      <c r="F5562" s="196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7">
        <v>45553</v>
      </c>
      <c r="B5563" s="196">
        <v>1469.1121000000001</v>
      </c>
      <c r="C5563" s="196">
        <v>1868.6767</v>
      </c>
      <c r="D5563" s="196">
        <v>1567.3859</v>
      </c>
      <c r="E5563" s="196">
        <v>1167.8875</v>
      </c>
      <c r="F5563" s="196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7">
        <v>45554</v>
      </c>
      <c r="B5564" s="196">
        <v>1470.6077</v>
      </c>
      <c r="C5564" s="196">
        <v>1874.528</v>
      </c>
      <c r="D5564" s="196">
        <v>1576.7141999999999</v>
      </c>
      <c r="E5564" s="196">
        <v>1167.6357</v>
      </c>
      <c r="F5564" s="196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7">
        <v>45555</v>
      </c>
      <c r="B5565" s="196">
        <v>1461.624</v>
      </c>
      <c r="C5565" s="196">
        <v>1866.7850000000001</v>
      </c>
      <c r="D5565" s="196">
        <v>1567.5253</v>
      </c>
      <c r="E5565" s="196">
        <v>1160.4091000000001</v>
      </c>
      <c r="F5565" s="196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G5566" s="108" t="e">
        <f>G5565*#REF!/#REF!</f>
        <v>#REF!</v>
      </c>
      <c r="H5566" s="108">
        <f t="shared" si="126"/>
        <v>0</v>
      </c>
      <c r="I5566" s="108">
        <f t="shared" si="127"/>
        <v>0</v>
      </c>
      <c r="J5566" s="108">
        <f t="shared" si="128"/>
        <v>0</v>
      </c>
    </row>
    <row r="5567" spans="1:10" ht="1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1:10" ht="1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5">
      <c r="G5574" s="108" t="e">
        <f>G5573*#REF!/#REF!</f>
        <v>#REF!</v>
      </c>
      <c r="H5574" s="108" t="e">
        <f t="shared" si="126"/>
        <v>#DIV/0!</v>
      </c>
      <c r="I5574" s="108" t="e">
        <f t="shared" si="127"/>
        <v>#DIV/0!</v>
      </c>
      <c r="J5574" s="108" t="e">
        <f t="shared" si="128"/>
        <v>#DIV/0!</v>
      </c>
    </row>
    <row r="5575" spans="7:10" ht="15">
      <c r="G5575" s="108" t="e">
        <f>G5574*#REF!/#REF!</f>
        <v>#REF!</v>
      </c>
      <c r="H5575" s="108" t="e">
        <f t="shared" ref="H5575:H5638" si="129">H5574*B5575/B5574</f>
        <v>#DIV/0!</v>
      </c>
      <c r="I5575" s="108" t="e">
        <f t="shared" ref="I5575:I5638" si="130">I5574*D5575/D5574</f>
        <v>#DIV/0!</v>
      </c>
      <c r="J5575" s="108" t="e">
        <f t="shared" ref="J5575:J5638" si="131">J5574*F5575/F5574</f>
        <v>#DIV/0!</v>
      </c>
    </row>
    <row r="5576" spans="7:10" ht="1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565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  <row r="5554" spans="1:6">
      <c r="A5554" s="197">
        <v>45540</v>
      </c>
      <c r="B5554" s="196">
        <v>3136.7035999999998</v>
      </c>
      <c r="C5554" s="196">
        <v>3917.8852999999999</v>
      </c>
      <c r="D5554" s="196">
        <v>3117.8766999999998</v>
      </c>
      <c r="E5554" s="196">
        <v>2376.0207999999998</v>
      </c>
      <c r="F5554" s="196">
        <v>2984.3478</v>
      </c>
    </row>
    <row r="5555" spans="1:6">
      <c r="A5555" s="197">
        <v>45541</v>
      </c>
      <c r="B5555" s="196">
        <v>3152.7275</v>
      </c>
      <c r="C5555" s="196">
        <v>3939.4911999999999</v>
      </c>
      <c r="D5555" s="196">
        <v>3133.3373999999999</v>
      </c>
      <c r="E5555" s="196">
        <v>2384.0363000000002</v>
      </c>
      <c r="F5555" s="196">
        <v>3005.8566999999998</v>
      </c>
    </row>
    <row r="5556" spans="1:6">
      <c r="A5556" s="197">
        <v>45544</v>
      </c>
      <c r="B5556" s="196">
        <v>3151.8757000000001</v>
      </c>
      <c r="C5556" s="196">
        <v>3925.105</v>
      </c>
      <c r="D5556" s="196">
        <v>3124.3166999999999</v>
      </c>
      <c r="E5556" s="196">
        <v>2385.5666000000001</v>
      </c>
      <c r="F5556" s="196">
        <v>3002.6550000000002</v>
      </c>
    </row>
    <row r="5557" spans="1:6">
      <c r="A5557" s="197">
        <v>45545</v>
      </c>
      <c r="B5557" s="196">
        <v>3213.5131999999999</v>
      </c>
      <c r="C5557" s="196">
        <v>4002.1808000000001</v>
      </c>
      <c r="D5557" s="196">
        <v>3181.5868</v>
      </c>
      <c r="E5557" s="196">
        <v>2439.94</v>
      </c>
      <c r="F5557" s="196">
        <v>3051.0572000000002</v>
      </c>
    </row>
    <row r="5558" spans="1:6">
      <c r="A5558" s="197">
        <v>45546</v>
      </c>
      <c r="B5558" s="196">
        <v>3194.3117999999999</v>
      </c>
      <c r="C5558" s="196">
        <v>3974.3026</v>
      </c>
      <c r="D5558" s="196">
        <v>3158.6078000000002</v>
      </c>
      <c r="E5558" s="196">
        <v>2423.2705999999998</v>
      </c>
      <c r="F5558" s="196">
        <v>3033.5282000000002</v>
      </c>
    </row>
    <row r="5559" spans="1:6">
      <c r="A5559" s="197">
        <v>45547</v>
      </c>
      <c r="B5559" s="196">
        <v>3202.4531999999999</v>
      </c>
      <c r="C5559" s="196">
        <v>3993.2975999999999</v>
      </c>
      <c r="D5559" s="196">
        <v>3178.9683</v>
      </c>
      <c r="E5559" s="196">
        <v>2421.8939999999998</v>
      </c>
      <c r="F5559" s="196">
        <v>3057.8406</v>
      </c>
    </row>
    <row r="5560" spans="1:6">
      <c r="A5560" s="197">
        <v>45548</v>
      </c>
      <c r="B5560" s="196">
        <v>3236.2561000000001</v>
      </c>
      <c r="C5560" s="196">
        <v>4040.9872</v>
      </c>
      <c r="D5560" s="196">
        <v>3217.8425000000002</v>
      </c>
      <c r="E5560" s="196">
        <v>2447.0655999999999</v>
      </c>
      <c r="F5560" s="196">
        <v>3092.5419000000002</v>
      </c>
    </row>
    <row r="5561" spans="1:6">
      <c r="A5561" s="197">
        <v>45551</v>
      </c>
      <c r="B5561" s="196">
        <v>3234.9281000000001</v>
      </c>
      <c r="C5561" s="196">
        <v>4026.9065000000001</v>
      </c>
      <c r="D5561" s="196">
        <v>3208.1932999999999</v>
      </c>
      <c r="E5561" s="196">
        <v>2437.9454000000001</v>
      </c>
      <c r="F5561" s="196">
        <v>3093.6565000000001</v>
      </c>
    </row>
    <row r="5562" spans="1:6">
      <c r="A5562" s="197">
        <v>45552</v>
      </c>
      <c r="B5562" s="196">
        <v>3194.4684000000002</v>
      </c>
      <c r="C5562" s="196">
        <v>3980.2033999999999</v>
      </c>
      <c r="D5562" s="196">
        <v>3173.2564000000002</v>
      </c>
      <c r="E5562" s="196">
        <v>2394.5363000000002</v>
      </c>
      <c r="F5562" s="196">
        <v>3069.2692999999999</v>
      </c>
    </row>
    <row r="5563" spans="1:6">
      <c r="A5563" s="197">
        <v>45553</v>
      </c>
      <c r="B5563" s="196">
        <v>3179.7150999999999</v>
      </c>
      <c r="C5563" s="196">
        <v>3961.8312000000001</v>
      </c>
      <c r="D5563" s="196">
        <v>3155.6179000000002</v>
      </c>
      <c r="E5563" s="196">
        <v>2378.9081000000001</v>
      </c>
      <c r="F5563" s="196">
        <v>3054.3339000000001</v>
      </c>
    </row>
    <row r="5564" spans="1:6">
      <c r="A5564" s="197">
        <v>45554</v>
      </c>
      <c r="B5564" s="196">
        <v>3182.9522000000002</v>
      </c>
      <c r="C5564" s="196">
        <v>3974.2366999999999</v>
      </c>
      <c r="D5564" s="196">
        <v>3174.4054999999998</v>
      </c>
      <c r="E5564" s="196">
        <v>2378.395</v>
      </c>
      <c r="F5564" s="196">
        <v>3075.7779</v>
      </c>
    </row>
    <row r="5565" spans="1:6">
      <c r="A5565" s="197">
        <v>45555</v>
      </c>
      <c r="B5565" s="196">
        <v>3163.6082999999999</v>
      </c>
      <c r="C5565" s="196">
        <v>3957.9068000000002</v>
      </c>
      <c r="D5565" s="196">
        <v>3155.9551999999999</v>
      </c>
      <c r="E5565" s="196">
        <v>2363.7883999999999</v>
      </c>
      <c r="F5565" s="196">
        <v>3052.1651000000002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7">
        <v>45540</v>
      </c>
      <c r="B5554" s="196">
        <v>3761.3915000000002</v>
      </c>
      <c r="C5554" s="196">
        <v>4903.0441000000001</v>
      </c>
      <c r="D5554" s="196">
        <v>3729.1354999999999</v>
      </c>
      <c r="E5554" s="196">
        <v>2728.8281999999999</v>
      </c>
      <c r="F5554" s="196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7">
        <v>45541</v>
      </c>
      <c r="B5555" s="196">
        <v>3780.6066000000001</v>
      </c>
      <c r="C5555" s="196">
        <v>4930.0826999999999</v>
      </c>
      <c r="D5555" s="196">
        <v>3747.6273000000001</v>
      </c>
      <c r="E5555" s="196">
        <v>2738.0338999999999</v>
      </c>
      <c r="F5555" s="196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7">
        <v>45544</v>
      </c>
      <c r="B5556" s="196">
        <v>3779.5852</v>
      </c>
      <c r="C5556" s="196">
        <v>4912.0790999999999</v>
      </c>
      <c r="D5556" s="196">
        <v>3736.8380000000002</v>
      </c>
      <c r="E5556" s="196">
        <v>2739.7914000000001</v>
      </c>
      <c r="F5556" s="196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7">
        <v>45545</v>
      </c>
      <c r="B5557" s="196">
        <v>3853.4980999999998</v>
      </c>
      <c r="C5557" s="196">
        <v>5008.5357999999997</v>
      </c>
      <c r="D5557" s="196">
        <v>3805.3359</v>
      </c>
      <c r="E5557" s="196">
        <v>2802.2384999999999</v>
      </c>
      <c r="F5557" s="196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7">
        <v>45546</v>
      </c>
      <c r="B5558" s="196">
        <v>3830.4726000000001</v>
      </c>
      <c r="C5558" s="196">
        <v>4973.6475</v>
      </c>
      <c r="D5558" s="196">
        <v>3777.8519000000001</v>
      </c>
      <c r="E5558" s="196">
        <v>2783.0940000000001</v>
      </c>
      <c r="F5558" s="196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7">
        <v>45547</v>
      </c>
      <c r="B5559" s="196">
        <v>3840.2354999999998</v>
      </c>
      <c r="C5559" s="196">
        <v>4997.4188999999997</v>
      </c>
      <c r="D5559" s="196">
        <v>3802.2040000000002</v>
      </c>
      <c r="E5559" s="196">
        <v>2781.5129000000002</v>
      </c>
      <c r="F5559" s="196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7">
        <v>45548</v>
      </c>
      <c r="B5560" s="196">
        <v>3880.7703999999999</v>
      </c>
      <c r="C5560" s="196">
        <v>5057.1000999999997</v>
      </c>
      <c r="D5560" s="196">
        <v>3848.6995000000002</v>
      </c>
      <c r="E5560" s="196">
        <v>2810.4222</v>
      </c>
      <c r="F5560" s="196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7">
        <v>45551</v>
      </c>
      <c r="B5561" s="196">
        <v>3879.1777999999999</v>
      </c>
      <c r="C5561" s="196">
        <v>5039.4787999999999</v>
      </c>
      <c r="D5561" s="196">
        <v>3837.1587</v>
      </c>
      <c r="E5561" s="196">
        <v>2799.9477999999999</v>
      </c>
      <c r="F5561" s="196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7">
        <v>45552</v>
      </c>
      <c r="B5562" s="196">
        <v>3830.6605</v>
      </c>
      <c r="C5562" s="196">
        <v>4981.0321000000004</v>
      </c>
      <c r="D5562" s="196">
        <v>3795.3724000000002</v>
      </c>
      <c r="E5562" s="196">
        <v>2750.0929000000001</v>
      </c>
      <c r="F5562" s="196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7">
        <v>45553</v>
      </c>
      <c r="B5563" s="196">
        <v>3812.9688999999998</v>
      </c>
      <c r="C5563" s="196">
        <v>4958.0402000000004</v>
      </c>
      <c r="D5563" s="196">
        <v>3774.2757999999999</v>
      </c>
      <c r="E5563" s="196">
        <v>2732.1442000000002</v>
      </c>
      <c r="F5563" s="196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7">
        <v>45554</v>
      </c>
      <c r="B5564" s="196">
        <v>3816.8507</v>
      </c>
      <c r="C5564" s="196">
        <v>4973.5650999999998</v>
      </c>
      <c r="D5564" s="196">
        <v>3796.7489</v>
      </c>
      <c r="E5564" s="196">
        <v>2731.5549999999998</v>
      </c>
      <c r="F5564" s="196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7">
        <v>45555</v>
      </c>
      <c r="B5565" s="196">
        <v>3793.9351000000001</v>
      </c>
      <c r="C5565" s="196">
        <v>4953.3807999999999</v>
      </c>
      <c r="D5565" s="196">
        <v>3774.8202000000001</v>
      </c>
      <c r="E5565" s="196">
        <v>2715.0832</v>
      </c>
      <c r="F5565" s="196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G5566" s="108" t="e">
        <f>G5565*#REF!/#REF!</f>
        <v>#REF!</v>
      </c>
      <c r="H5566" s="108">
        <f t="shared" si="126"/>
        <v>0</v>
      </c>
      <c r="I5566" s="108">
        <f t="shared" si="127"/>
        <v>0</v>
      </c>
      <c r="J5566" s="108">
        <f t="shared" si="128"/>
        <v>0</v>
      </c>
    </row>
    <row r="5567" spans="1:10" ht="1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1:10" ht="1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5">
      <c r="G5574" s="108" t="e">
        <f>G5573*#REF!/#REF!</f>
        <v>#REF!</v>
      </c>
      <c r="H5574" s="108" t="e">
        <f t="shared" ref="H5574:H5637" si="129">H5573*B5574/B5573</f>
        <v>#DIV/0!</v>
      </c>
      <c r="I5574" s="108" t="e">
        <f t="shared" ref="I5574:I5637" si="130">I5573*D5574/D5573</f>
        <v>#DIV/0!</v>
      </c>
      <c r="J5574" s="108" t="e">
        <f t="shared" ref="J5574:J5637" si="131">J5573*F5574/F5573</f>
        <v>#DIV/0!</v>
      </c>
    </row>
    <row r="5575" spans="7:10" ht="15">
      <c r="G5575" s="108" t="e">
        <f>G5574*#REF!/#REF!</f>
        <v>#REF!</v>
      </c>
      <c r="H5575" s="108" t="e">
        <f t="shared" si="129"/>
        <v>#DIV/0!</v>
      </c>
      <c r="I5575" s="108" t="e">
        <f t="shared" si="130"/>
        <v>#DIV/0!</v>
      </c>
      <c r="J5575" s="108" t="e">
        <f t="shared" si="131"/>
        <v>#DIV/0!</v>
      </c>
    </row>
    <row r="5576" spans="7:10" ht="1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579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  <row r="6568" spans="1:4">
      <c r="A6568" s="197">
        <v>45540</v>
      </c>
      <c r="B6568" s="196">
        <v>1313.2997</v>
      </c>
      <c r="C6568" s="196">
        <v>3299.0086999999999</v>
      </c>
      <c r="D6568" s="196">
        <v>4081.7157000000002</v>
      </c>
    </row>
    <row r="6569" spans="1:4">
      <c r="A6569" s="197">
        <v>45541</v>
      </c>
      <c r="B6569" s="196">
        <v>1320.0087000000001</v>
      </c>
      <c r="C6569" s="196">
        <v>3315.8618000000001</v>
      </c>
      <c r="D6569" s="196">
        <v>4102.5672000000004</v>
      </c>
    </row>
    <row r="6570" spans="1:4">
      <c r="A6570" s="197">
        <v>45544</v>
      </c>
      <c r="B6570" s="196">
        <v>1319.652</v>
      </c>
      <c r="C6570" s="196">
        <v>3314.9659000000001</v>
      </c>
      <c r="D6570" s="196">
        <v>4101.4588000000003</v>
      </c>
    </row>
    <row r="6571" spans="1:4">
      <c r="A6571" s="197">
        <v>45545</v>
      </c>
      <c r="B6571" s="196">
        <v>1345.4589000000001</v>
      </c>
      <c r="C6571" s="196">
        <v>3379.7928000000002</v>
      </c>
      <c r="D6571" s="196">
        <v>4181.6662999999999</v>
      </c>
    </row>
    <row r="6572" spans="1:4">
      <c r="A6572" s="197">
        <v>45546</v>
      </c>
      <c r="B6572" s="196">
        <v>1337.4195</v>
      </c>
      <c r="C6572" s="196">
        <v>3359.5978</v>
      </c>
      <c r="D6572" s="196">
        <v>4156.6797999999999</v>
      </c>
    </row>
    <row r="6573" spans="1:4">
      <c r="A6573" s="197">
        <v>45547</v>
      </c>
      <c r="B6573" s="196">
        <v>1340.8281999999999</v>
      </c>
      <c r="C6573" s="196">
        <v>3368.1605</v>
      </c>
      <c r="D6573" s="196">
        <v>4167.2740999999996</v>
      </c>
    </row>
    <row r="6574" spans="1:4">
      <c r="A6574" s="197">
        <v>45548</v>
      </c>
      <c r="B6574" s="196">
        <v>1354.9811</v>
      </c>
      <c r="C6574" s="196">
        <v>3403.7125000000001</v>
      </c>
      <c r="D6574" s="196">
        <v>4211.2610000000004</v>
      </c>
    </row>
    <row r="6575" spans="1:4">
      <c r="A6575" s="197">
        <v>45551</v>
      </c>
      <c r="B6575" s="196">
        <v>1354.4250999999999</v>
      </c>
      <c r="C6575" s="196">
        <v>3402.3157999999999</v>
      </c>
      <c r="D6575" s="196">
        <v>4209.5329000000002</v>
      </c>
    </row>
    <row r="6576" spans="1:4">
      <c r="A6576" s="197">
        <v>45552</v>
      </c>
      <c r="B6576" s="196">
        <v>1337.4851000000001</v>
      </c>
      <c r="C6576" s="196">
        <v>3359.7626</v>
      </c>
      <c r="D6576" s="196">
        <v>4156.8837000000003</v>
      </c>
    </row>
    <row r="6577" spans="1:4">
      <c r="A6577" s="197">
        <v>45553</v>
      </c>
      <c r="B6577" s="196">
        <v>1331.308</v>
      </c>
      <c r="C6577" s="196">
        <v>3344.2458000000001</v>
      </c>
      <c r="D6577" s="196">
        <v>4137.6854999999996</v>
      </c>
    </row>
    <row r="6578" spans="1:4">
      <c r="A6578" s="197">
        <v>45554</v>
      </c>
      <c r="B6578" s="196">
        <v>1332.6633999999999</v>
      </c>
      <c r="C6578" s="196">
        <v>3347.6504</v>
      </c>
      <c r="D6578" s="196">
        <v>4141.8978999999999</v>
      </c>
    </row>
    <row r="6579" spans="1:4">
      <c r="A6579" s="197">
        <v>45555</v>
      </c>
      <c r="B6579" s="196">
        <v>1324.5223000000001</v>
      </c>
      <c r="C6579" s="196">
        <v>3327.3056000000001</v>
      </c>
      <c r="D6579" s="196">
        <v>4117.0308000000005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19/09/2024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-7.6768071994521804E-3</v>
      </c>
      <c r="E31" s="42"/>
      <c r="F31" s="43"/>
      <c r="G31" s="41">
        <f>Indices!F17</f>
        <v>-5.8279434317193299E-3</v>
      </c>
      <c r="H31" s="42"/>
      <c r="I31" s="42"/>
      <c r="J31" s="41">
        <f>Indices!J17</f>
        <v>-6.1090378945306599E-3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-7.6772171643403296E-3</v>
      </c>
      <c r="E32" s="42"/>
      <c r="F32" s="39"/>
      <c r="G32" s="41">
        <f>Indices!F26</f>
        <v>-5.7757307633450302E-3</v>
      </c>
      <c r="H32" s="42"/>
      <c r="I32" s="42"/>
      <c r="J32" s="41">
        <f>Indices!J26</f>
        <v>-6.0039021696157704E-3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2024-09-23T08:07:51Z</dcterms:modified>
</cp:coreProperties>
</file>