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E4645732-59EF-47DC-86FD-57135C5980F2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<sst xmlns="http://schemas.openxmlformats.org/spreadsheetml/2006/main" count="412" uniqueCount="261">
  <si>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</si>
  <si>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</si>
  <si>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</si>
  <si>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</si>
  <si>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</si>
  <si>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</si>
  <si>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</si>
  <si>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</si>
  <si>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</si>
  <si>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</si>
  <si>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</si>
  <si>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</si>
  <si>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</si>
  <si>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</si>
  <si>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</si>
  <si>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</si>
  <si>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</si>
  <si>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</si>
  <si>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</si>
  <si>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</si>
  <si>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</si>
  <si>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</si>
  <si>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</si>
  <si>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</si>
  <si>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</si>
  <si>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</si>
  <si>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</si>
  <si>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</si>
  <si>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</si>
  <si>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</si>
  <si>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</si>
  <si>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</si>
  <si>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</si>
  <si>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</si>
  <si>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</si>
  <si>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</si>
  <si>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</si>
  <si>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</si>
  <si>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</si>
  <si>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</si>
  <si>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</si>
  <si>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</si>
  <si>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</si>
  <si>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</si>
  <si>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</si>
  <si>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</si>
  <si>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</si>
  <si>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</si>
  <si>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</si>
  <si>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</si>
  <si>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</si>
  <si>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</si>
  <si>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</si>
  <si>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</si>
  <si>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</si>
  <si>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</si>
  <si>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27-09-2024</t>
  </si>
  <si>
    <t>30/09/2024</t>
  </si>
  <si>
    <t>Variation par rapport au 27/09/2024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</si>
  <si>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</si>
  <si>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</si>
  <si>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</si>
  <si>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</si>
  <si>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</si>
  <si>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</si>
  <si>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</si>
  <si>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</si>
  <si>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</si>
  <si>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</si>
  <si>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</si>
  <si>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</si>
  <si>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</si>
  <si>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</si>
  <si>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</si>
  <si>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</si>
  <si>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</si>
  <si>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</si>
  <si>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</si>
  <si>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</si>
  <si>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</si>
  <si>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</si>
  <si>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</si>
  <si>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</si>
  <si>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</si>
  <si>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</si>
  <si>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</si>
  <si>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</si>
  <si>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</si>
  <si>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</si>
  <si>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</si>
  <si>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</si>
  <si>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</si>
  <si>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</si>
  <si>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</si>
  <si>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</si>
  <si>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</si>
  <si>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</si>
  <si>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</si>
  <si>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</si>
  <si>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</si>
  <si>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</si>
  <si>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</si>
  <si>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</si>
  <si>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</si>
  <si>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</si>
  <si>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</si>
  <si>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</si>
  <si>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</si>
  <si>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</si>
  <si>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</si>
  <si>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</si>
  <si>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</si>
  <si>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</si>
  <si>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</si>
  <si>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</si>
  <si>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</si>
  <si>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</si>
  <si>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</si>
  <si>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</si>
  <si>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</si>
  <si>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</si>
  <si>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</si>
  <si>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</si>
  <si>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</si>
  <si>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</si>
  <si>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</si>
  <si>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</si>
  <si>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</si>
  <si>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</si>
  <si>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</si>
  <si>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</si>
  <si>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</si>
  <si>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</si>
  <si>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</si>
  <si>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</si>
  <si>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</si>
  <si>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MOUNTVIEW ESTATES</t>
  </si>
  <si>
    <t>CLS HOLDINGS</t>
  </si>
  <si>
    <t>WAREHOUSE REIT PLC</t>
  </si>
  <si>
    <t>CUSTODIAN REIT</t>
  </si>
  <si>
    <t>Impact Hlth REIT Rg</t>
  </si>
  <si>
    <t>PICTON PROPERTY INCOME</t>
  </si>
  <si>
    <t>Targt Hlthc REIT Rg</t>
  </si>
  <si>
    <t>The PRS REIT Rg</t>
  </si>
  <si>
    <t>EMPIRIC STUDENT PROPERTY</t>
  </si>
  <si>
    <t>URBAN LOGISTICS REIT</t>
  </si>
  <si>
    <t>BMO COMMERCIAL PROPERTY TRUST LTD</t>
  </si>
  <si>
    <t>SUPERMARKT INCOME REIT PLC</t>
  </si>
  <si>
    <t>WORKSPACE GROUP</t>
  </si>
  <si>
    <t>PRIMARY HEALTH PROPERTIES</t>
  </si>
  <si>
    <t>ASSURA</t>
  </si>
  <si>
    <t>GREAT PORTLAND ESTATES</t>
  </si>
  <si>
    <t>SIRIUS REAL ESTATE</t>
  </si>
  <si>
    <t>GRAINGER TRUST</t>
  </si>
  <si>
    <t>SAFESTORE HOLDINGS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</si>
  <si>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</si>
  <si>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</si>
  <si>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</si>
  <si>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</si>
  <si>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</si>
  <si>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</si>
  <si>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</si>
  <si>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</si>
  <si>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</si>
  <si>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GB0006081037</t>
  </si>
  <si>
    <t>GB00BF044593</t>
  </si>
  <si>
    <t>GB00BD2NCM38</t>
  </si>
  <si>
    <t>GB00BJFLFT45</t>
  </si>
  <si>
    <t>GB00BYXVMJ03</t>
  </si>
  <si>
    <t>GB00B0LCW208</t>
  </si>
  <si>
    <t>GB00BJGTLF51</t>
  </si>
  <si>
    <t>GB00BF01NH51</t>
  </si>
  <si>
    <t>GB00BLWDVR75</t>
  </si>
  <si>
    <t>GB00BYV8MN78</t>
  </si>
  <si>
    <t>GG00B4ZPCJ00</t>
  </si>
  <si>
    <t>GB00BF345X11</t>
  </si>
  <si>
    <t>GB00B67G5X01</t>
  </si>
  <si>
    <t>GB00BYRJ5J14</t>
  </si>
  <si>
    <t>GB00BVGBWW93</t>
  </si>
  <si>
    <t>GB00BF5H9P87</t>
  </si>
  <si>
    <t>GG00B1W3VF54</t>
  </si>
  <si>
    <t>GB00BRJQ8J25</t>
  </si>
  <si>
    <t>GB00B04V1276</t>
  </si>
  <si>
    <t>GB00B1N7Z094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</si>
  <si>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</si>
  <si>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</si>
  <si>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</si>
  <si>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</si>
  <si>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</si>
  <si>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</si>
  <si>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</si>
  <si>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</si>
  <si>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</si>
  <si>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</si>
  <si>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</si>
  <si>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</si>
  <si>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</si>
  <si>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</si>
  <si>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</si>
  <si>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</si>
  <si>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</si>
  <si>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</si>
  <si>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</si>
  <si>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</si>
  <si>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</si>
  <si>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</si>
  <si>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</si>
  <si>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</si>
  <si>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</si>
  <si>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</si>
  <si>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</si>
  <si>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</si>
  <si>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</si>
  <si>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</si>
  <si>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</si>
  <si>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</si>
  <si>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</si>
  <si>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</si>
  <si>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</si>
  <si>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</si>
  <si>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</si>
  <si>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</si>
  <si>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</si>
  <si>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</si>
  <si>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</si>
  <si>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</si>
  <si>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</si>
  <si>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</si>
  <si>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</si>
  <si>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SE0000549412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</si>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</sst>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0" fontId="29" fillId="0" borderId="13" xfId="0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1282.4000000000001</v>
      </c>
      <c r="E12" s="14"/>
      <c r="F12" s="152">
        <v>1591.79</v>
      </c>
      <c r="G12" s="152">
        <v>1918.4480000000001</v>
      </c>
      <c r="H12" s="152">
        <v>1897.231</v>
      </c>
      <c r="I12" s="152">
        <v>2186.1179999999999</v>
      </c>
      <c r="J12" s="152">
        <v>1479.3789999999999</v>
      </c>
      <c r="K12" s="149">
        <v>1174.3119999999999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1267.7470000000001</v>
      </c>
      <c r="E14" s="17"/>
      <c r="F14" s="153">
        <v>1578.982</v>
      </c>
      <c r="G14" s="153">
        <v>1917.174</v>
      </c>
      <c r="H14" s="153">
        <v>1884.9449999999999</v>
      </c>
      <c r="I14" s="153">
        <v>2187.7240000000002</v>
      </c>
      <c r="J14" s="153">
        <v>1466.2059999999999</v>
      </c>
      <c r="K14" s="150">
        <v>1165.7239999999999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-1.1426232064878399E-2</v>
      </c>
      <c r="E16" s="21"/>
      <c r="F16" s="154">
        <v>-8.04628751280001E-3</v>
      </c>
      <c r="G16" s="154">
        <v>-6.6407846342464395E-4</v>
      </c>
      <c r="H16" s="154">
        <v>-6.4757533479055098E-3</v>
      </c>
      <c r="I16" s="154">
        <v>7.3463555032260398E-4</v>
      </c>
      <c r="J16" s="154">
        <v>-8.9044119187848807E-3</v>
      </c>
      <c r="K16" s="151">
        <v>-7.3132182929238603E-3</v>
      </c>
    </row>
    <row r="17" spans="1:11" s="8" customFormat="1" ht="14.25">
      <c r="A17" s="145" t="s">
        <v>58</v>
      </c>
      <c r="B17" s="121"/>
      <c r="C17" s="22"/>
      <c r="D17" s="151">
        <v>-1.1426232064878399E-2</v>
      </c>
      <c r="E17" s="21"/>
      <c r="F17" s="154">
        <v>-8.04628751280001E-3</v>
      </c>
      <c r="G17" s="154">
        <v>-6.6407846342464395E-4</v>
      </c>
      <c r="H17" s="154">
        <v>-6.4757533479055098E-3</v>
      </c>
      <c r="I17" s="154">
        <v>7.3463555032260398E-4</v>
      </c>
      <c r="J17" s="154">
        <v>-8.9044119187848807E-3</v>
      </c>
      <c r="K17" s="151">
        <v>-7.3132182929238603E-3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1">
        <v>3.705111E-4</v>
      </c>
      <c r="E19" s="26"/>
      <c r="F19" s="154">
        <v>4.4956799999999996E-4</v>
      </c>
      <c r="G19" s="154">
        <v>1.7022639999999999E-4</v>
      </c>
      <c r="H19" s="154">
        <v>4.8720749999999998E-4</v>
      </c>
      <c r="I19" s="154">
        <v>1.5269100000000002E-4</v>
      </c>
      <c r="J19" s="154">
        <v>7.1392689999999991E-4</v>
      </c>
      <c r="K19" s="151">
        <v>1.0777549999999999E-3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3051.4009999999998</v>
      </c>
      <c r="E22" s="29"/>
      <c r="F22" s="152">
        <v>3179.8359999999998</v>
      </c>
      <c r="G22" s="152">
        <v>3552.7649999999999</v>
      </c>
      <c r="H22" s="152">
        <v>3997.8229999999999</v>
      </c>
      <c r="I22" s="152">
        <v>4130.9809999999998</v>
      </c>
      <c r="J22" s="152">
        <v>3173.527</v>
      </c>
      <c r="K22" s="149">
        <v>2374.6149999999998</v>
      </c>
    </row>
    <row r="23" spans="1:11" s="32" customFormat="1" ht="15.75" customHeight="1">
      <c r="A23" s="145" t="s">
        <v>58</v>
      </c>
      <c r="B23" s="121"/>
      <c r="C23" s="22"/>
      <c r="D23" s="151">
        <v>-1.14255890170243E-2</v>
      </c>
      <c r="E23" s="31"/>
      <c r="F23" s="154">
        <v>-8.0464682449317097E-3</v>
      </c>
      <c r="G23" s="154">
        <v>-6.6411148296863199E-4</v>
      </c>
      <c r="H23" s="154">
        <v>-6.4755907233814396E-3</v>
      </c>
      <c r="I23" s="154">
        <v>7.3450519858653295E-4</v>
      </c>
      <c r="J23" s="154">
        <v>-8.9040167543296099E-3</v>
      </c>
      <c r="K23" s="151">
        <v>-7.3132118979528597E-3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3539.4229999999998</v>
      </c>
      <c r="E25" s="29"/>
      <c r="F25" s="152">
        <v>3805.6559999999999</v>
      </c>
      <c r="G25" s="152">
        <v>3924.9650000000001</v>
      </c>
      <c r="H25" s="152">
        <v>5007.4660000000003</v>
      </c>
      <c r="I25" s="152">
        <v>4639.7920000000004</v>
      </c>
      <c r="J25" s="152">
        <v>3805.83</v>
      </c>
      <c r="K25" s="149">
        <v>2727.518</v>
      </c>
    </row>
    <row r="26" spans="1:11" s="32" customFormat="1" ht="15.75" customHeight="1">
      <c r="A26" s="145" t="s">
        <v>58</v>
      </c>
      <c r="B26" s="121"/>
      <c r="C26" s="22"/>
      <c r="D26" s="151">
        <v>-1.1425483125857099E-2</v>
      </c>
      <c r="E26" s="31"/>
      <c r="F26" s="154">
        <v>-8.0463419249602302E-3</v>
      </c>
      <c r="G26" s="154">
        <v>-6.6427774498967196E-4</v>
      </c>
      <c r="H26" s="154">
        <v>-6.4756600260629203E-3</v>
      </c>
      <c r="I26" s="154">
        <v>7.3440806386537705E-4</v>
      </c>
      <c r="J26" s="154">
        <v>-8.9041156535040206E-3</v>
      </c>
      <c r="K26" s="151">
        <v>-7.3132596596608996E-3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2133.6779999999999</v>
      </c>
      <c r="E12" s="152">
        <v>958.76220000000001</v>
      </c>
      <c r="F12" s="152">
        <v>1161.9949999999999</v>
      </c>
      <c r="G12" s="152">
        <v>113.4171</v>
      </c>
      <c r="H12" s="152">
        <v>475.84629999999999</v>
      </c>
      <c r="I12" s="152">
        <v>1696.4760000000001</v>
      </c>
      <c r="J12" s="152">
        <v>893.69740000000002</v>
      </c>
      <c r="K12" s="152">
        <v>994.00630000000001</v>
      </c>
      <c r="L12" s="152">
        <v>1258.9480000000001</v>
      </c>
      <c r="M12" s="152">
        <v>7136.0450000000001</v>
      </c>
      <c r="N12" s="152">
        <v>8347.2909999999993</v>
      </c>
      <c r="O12" s="152">
        <v>3856.5889999999999</v>
      </c>
      <c r="P12" s="152">
        <v>2647.7240000000002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3">
        <v>2115.2809999999999</v>
      </c>
      <c r="E14" s="153">
        <v>991.41729999999995</v>
      </c>
      <c r="F14" s="153">
        <v>1147.732</v>
      </c>
      <c r="G14" s="153">
        <v>111.6788</v>
      </c>
      <c r="H14" s="153">
        <v>472.44099999999997</v>
      </c>
      <c r="I14" s="153">
        <v>1676.0989999999999</v>
      </c>
      <c r="J14" s="153">
        <v>868.01610000000005</v>
      </c>
      <c r="K14" s="153">
        <v>983.77520000000004</v>
      </c>
      <c r="L14" s="153">
        <v>1243.374</v>
      </c>
      <c r="M14" s="153">
        <v>7136.9790000000003</v>
      </c>
      <c r="N14" s="153">
        <v>8382.84</v>
      </c>
      <c r="O14" s="153">
        <v>3849.654</v>
      </c>
      <c r="P14" s="153">
        <v>2642.9630000000002</v>
      </c>
      <c r="Q14" s="157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4">
        <v>-8.6222007256951897E-3</v>
      </c>
      <c r="E16" s="154">
        <v>3.4059644821207997E-2</v>
      </c>
      <c r="F16" s="154">
        <v>-1.22745794947482E-2</v>
      </c>
      <c r="G16" s="154">
        <v>-1.5326613006328101E-2</v>
      </c>
      <c r="H16" s="154">
        <v>-7.1563023606572296E-3</v>
      </c>
      <c r="I16" s="154">
        <v>-1.2011369450555301E-2</v>
      </c>
      <c r="J16" s="154">
        <v>-2.87360128831078E-2</v>
      </c>
      <c r="K16" s="154">
        <v>-1.0292791906852099E-2</v>
      </c>
      <c r="L16" s="154">
        <v>-1.2370645967903399E-2</v>
      </c>
      <c r="M16" s="154">
        <v>1.30884824857569E-4</v>
      </c>
      <c r="N16" s="154">
        <v>4.2587469395760601E-3</v>
      </c>
      <c r="O16" s="154">
        <v>-1.7982211742033601E-3</v>
      </c>
      <c r="P16" s="154">
        <v>-1.7981481453505099E-3</v>
      </c>
      <c r="Q16" s="158">
        <v>0</v>
      </c>
    </row>
    <row r="17" spans="1:17" s="8" customFormat="1" ht="14.25">
      <c r="A17" s="145" t="s">
        <v>58</v>
      </c>
      <c r="B17" s="121"/>
      <c r="C17" s="21"/>
      <c r="D17" s="154">
        <v>-8.6222007256951897E-3</v>
      </c>
      <c r="E17" s="154">
        <v>3.4059644821207997E-2</v>
      </c>
      <c r="F17" s="154">
        <v>-1.22745794947482E-2</v>
      </c>
      <c r="G17" s="154">
        <v>-1.5326613006328101E-2</v>
      </c>
      <c r="H17" s="154">
        <v>-7.1563023606572296E-3</v>
      </c>
      <c r="I17" s="154">
        <v>-1.2011369450555301E-2</v>
      </c>
      <c r="J17" s="154">
        <v>-2.87360128831078E-2</v>
      </c>
      <c r="K17" s="154">
        <v>-1.0292791906852099E-2</v>
      </c>
      <c r="L17" s="154">
        <v>-1.2370645967903399E-2</v>
      </c>
      <c r="M17" s="154">
        <v>1.30884824857569E-4</v>
      </c>
      <c r="N17" s="154">
        <v>4.2587469395760601E-3</v>
      </c>
      <c r="O17" s="154">
        <v>-1.7982211742033601E-3</v>
      </c>
      <c r="P17" s="154">
        <v>-1.7981481453505099E-3</v>
      </c>
      <c r="Q17" s="158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5">
        <v>0</v>
      </c>
      <c r="E19" s="155">
        <v>0</v>
      </c>
      <c r="F19" s="154">
        <v>1.261964E-3</v>
      </c>
      <c r="G19" s="154">
        <v>6.0913920000000002E-3</v>
      </c>
      <c r="H19" s="155">
        <v>0</v>
      </c>
      <c r="I19" s="155">
        <v>0</v>
      </c>
      <c r="J19" s="155">
        <v>0</v>
      </c>
      <c r="K19" s="154">
        <v>3.784886E-4</v>
      </c>
      <c r="L19" s="154">
        <v>3.784886E-4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3911.8939999999998</v>
      </c>
      <c r="E22" s="152">
        <v>1495.895</v>
      </c>
      <c r="F22" s="152">
        <v>3055.7539999999999</v>
      </c>
      <c r="G22" s="152">
        <v>163.0153</v>
      </c>
      <c r="H22" s="152">
        <v>1241.2260000000001</v>
      </c>
      <c r="I22" s="152">
        <v>4012.4569999999999</v>
      </c>
      <c r="J22" s="152">
        <v>2664.9059999999999</v>
      </c>
      <c r="K22" s="152">
        <v>1805.617</v>
      </c>
      <c r="L22" s="152">
        <v>2276.5830000000001</v>
      </c>
      <c r="M22" s="152">
        <v>13807.86</v>
      </c>
      <c r="N22" s="152">
        <v>14075.28</v>
      </c>
      <c r="O22" s="152">
        <v>8445.1479999999992</v>
      </c>
      <c r="P22" s="152">
        <v>5375.7139999999999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-8.6218278903625895E-3</v>
      </c>
      <c r="E23" s="154">
        <v>3.4059299444776099E-2</v>
      </c>
      <c r="F23" s="154">
        <v>-1.2275150061576199E-2</v>
      </c>
      <c r="G23" s="154">
        <v>-1.53262467638685E-2</v>
      </c>
      <c r="H23" s="154">
        <v>-7.1558153598064696E-3</v>
      </c>
      <c r="I23" s="154">
        <v>-1.2011362052654901E-2</v>
      </c>
      <c r="J23" s="154">
        <v>-2.8735854214123099E-2</v>
      </c>
      <c r="K23" s="154">
        <v>-1.0293269662945999E-2</v>
      </c>
      <c r="L23" s="154">
        <v>-1.2370835265643801E-2</v>
      </c>
      <c r="M23" s="154">
        <v>1.3037752986733199E-4</v>
      </c>
      <c r="N23" s="154">
        <v>4.2588289183687102E-3</v>
      </c>
      <c r="O23" s="154">
        <v>-1.79815022077678E-3</v>
      </c>
      <c r="P23" s="154">
        <v>-1.7981957879437101E-3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4376.1620000000003</v>
      </c>
      <c r="E25" s="152">
        <v>1716.0989999999999</v>
      </c>
      <c r="F25" s="152">
        <v>3836.886</v>
      </c>
      <c r="G25" s="152">
        <v>172.88669999999999</v>
      </c>
      <c r="H25" s="152">
        <v>1677.162</v>
      </c>
      <c r="I25" s="152">
        <v>5102.491</v>
      </c>
      <c r="J25" s="152">
        <v>3230.7159999999999</v>
      </c>
      <c r="K25" s="152">
        <v>1943.664</v>
      </c>
      <c r="L25" s="152">
        <v>2432.105</v>
      </c>
      <c r="M25" s="152">
        <v>20441.64</v>
      </c>
      <c r="N25" s="152">
        <v>15453.68</v>
      </c>
      <c r="O25" s="152">
        <v>9614.6749999999993</v>
      </c>
      <c r="P25" s="152">
        <v>5757.8459999999995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4">
        <v>-8.6219063340959908E-3</v>
      </c>
      <c r="E26" s="154">
        <v>3.40599455040871E-2</v>
      </c>
      <c r="F26" s="154">
        <v>-1.22749782537007E-2</v>
      </c>
      <c r="G26" s="154">
        <v>-1.53259869140483E-2</v>
      </c>
      <c r="H26" s="154">
        <v>-7.1564261320549204E-3</v>
      </c>
      <c r="I26" s="154">
        <v>-1.20113683274587E-2</v>
      </c>
      <c r="J26" s="154">
        <v>-2.8736124602073001E-2</v>
      </c>
      <c r="K26" s="154">
        <v>-1.02929000681304E-2</v>
      </c>
      <c r="L26" s="154">
        <v>-1.23704198219096E-2</v>
      </c>
      <c r="M26" s="154">
        <v>1.3063280586056401E-4</v>
      </c>
      <c r="N26" s="154">
        <v>4.2584716161462302E-3</v>
      </c>
      <c r="O26" s="154">
        <v>-1.79817369091262E-3</v>
      </c>
      <c r="P26" s="154">
        <v>-1.7981289888836501E-3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tr">
        <f>Indices!B14</f>
        <v>30/09/2024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4" t="s">
        <v>59</v>
      </c>
      <c r="B7" s="165">
        <v>2490.5079999999998</v>
      </c>
      <c r="C7" s="170">
        <v>0.46542851803399998</v>
      </c>
      <c r="D7" s="170">
        <v>1.8878402044000001E-2</v>
      </c>
      <c r="E7" s="170">
        <v>1.2909260458E-2</v>
      </c>
      <c r="F7" s="170">
        <v>9.3728118080000002E-3</v>
      </c>
      <c r="G7" s="166" t="s">
        <v>61</v>
      </c>
    </row>
    <row r="8" spans="1:7">
      <c r="A8" s="167" t="s">
        <v>60</v>
      </c>
      <c r="B8" s="168">
        <v>2860.4940000000001</v>
      </c>
      <c r="C8" s="171">
        <v>0.53457185572800003</v>
      </c>
      <c r="D8" s="171">
        <v>2.1682948128E-2</v>
      </c>
      <c r="E8" s="171">
        <v>1.4827040139E-2</v>
      </c>
      <c r="F8" s="171">
        <v>1.0765222171E-2</v>
      </c>
      <c r="G8" s="169" t="s">
        <v>62</v>
      </c>
    </row>
    <row r="9" spans="1:7">
      <c r="A9" s="173" t="s">
        <v>241</v>
      </c>
      <c r="B9" s="174">
        <v>5351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320.8947</v>
      </c>
      <c r="C11" s="170">
        <v>1.4625665208E-2</v>
      </c>
      <c r="D11" s="170">
        <v>2.432427103E-3</v>
      </c>
      <c r="E11" s="170">
        <v>1.6633206E-3</v>
      </c>
      <c r="F11" s="170">
        <v>1.207659495E-3</v>
      </c>
      <c r="G11" s="166" t="s">
        <v>75</v>
      </c>
    </row>
    <row r="12" spans="1:7">
      <c r="A12" s="148" t="s">
        <v>64</v>
      </c>
      <c r="B12" s="177">
        <v>376.12650000000002</v>
      </c>
      <c r="C12" s="179">
        <v>1.7143007549999999E-2</v>
      </c>
      <c r="D12" s="179">
        <v>2.8510919400000002E-3</v>
      </c>
      <c r="E12" s="179">
        <v>1.9496082540000001E-3</v>
      </c>
      <c r="F12" s="179">
        <v>1.4155196049999998E-3</v>
      </c>
      <c r="G12" s="178" t="s">
        <v>76</v>
      </c>
    </row>
    <row r="13" spans="1:7">
      <c r="A13" s="148" t="s">
        <v>65</v>
      </c>
      <c r="B13" s="177">
        <v>440.74560000000002</v>
      </c>
      <c r="C13" s="179">
        <v>2.0088202103E-2</v>
      </c>
      <c r="D13" s="179">
        <v>3.3409138360000002E-3</v>
      </c>
      <c r="E13" s="179">
        <v>2.2845538930000003E-3</v>
      </c>
      <c r="F13" s="179">
        <v>1.658708008E-3</v>
      </c>
      <c r="G13" s="178" t="s">
        <v>77</v>
      </c>
    </row>
    <row r="14" spans="1:7">
      <c r="A14" s="148" t="s">
        <v>66</v>
      </c>
      <c r="B14" s="177">
        <v>441.93560000000002</v>
      </c>
      <c r="C14" s="179">
        <v>2.014243965E-2</v>
      </c>
      <c r="D14" s="179">
        <v>3.3499342040000002E-3</v>
      </c>
      <c r="E14" s="179">
        <v>2.2907221199999998E-3</v>
      </c>
      <c r="F14" s="179">
        <v>1.6631864699999999E-3</v>
      </c>
      <c r="G14" s="178" t="s">
        <v>78</v>
      </c>
    </row>
    <row r="15" spans="1:7">
      <c r="A15" s="148" t="s">
        <v>67</v>
      </c>
      <c r="B15" s="177">
        <v>531.15959999999995</v>
      </c>
      <c r="C15" s="179">
        <v>2.4209070706000001E-2</v>
      </c>
      <c r="D15" s="179">
        <v>4.0262647130000001E-3</v>
      </c>
      <c r="E15" s="179">
        <v>2.7532044150000001E-3</v>
      </c>
      <c r="F15" s="179">
        <v>1.99897329E-3</v>
      </c>
      <c r="G15" s="178" t="s">
        <v>79</v>
      </c>
    </row>
    <row r="16" spans="1:7">
      <c r="A16" s="148" t="s">
        <v>68</v>
      </c>
      <c r="B16" s="177">
        <v>963.33040000000005</v>
      </c>
      <c r="C16" s="179">
        <v>4.3906452536E-2</v>
      </c>
      <c r="D16" s="179">
        <v>7.302180355E-3</v>
      </c>
      <c r="E16" s="179">
        <v>4.9933118219999996E-3</v>
      </c>
      <c r="F16" s="179">
        <v>3.6254107790000003E-3</v>
      </c>
      <c r="G16" s="178" t="s">
        <v>80</v>
      </c>
    </row>
    <row r="17" spans="1:7">
      <c r="A17" s="148" t="s">
        <v>69</v>
      </c>
      <c r="B17" s="177">
        <v>1433.354</v>
      </c>
      <c r="C17" s="179">
        <v>6.5329080622999997E-2</v>
      </c>
      <c r="D17" s="179">
        <v>1.0865025561999999E-2</v>
      </c>
      <c r="E17" s="179">
        <v>7.4296248449999998E-3</v>
      </c>
      <c r="F17" s="179">
        <v>5.3943040119999999E-3</v>
      </c>
      <c r="G17" s="178" t="s">
        <v>81</v>
      </c>
    </row>
    <row r="18" spans="1:7">
      <c r="A18" s="148" t="s">
        <v>70</v>
      </c>
      <c r="B18" s="177">
        <v>1545.1896999999999</v>
      </c>
      <c r="C18" s="179">
        <v>7.0426302566999999E-2</v>
      </c>
      <c r="D18" s="179">
        <v>1.1712755948E-2</v>
      </c>
      <c r="E18" s="179">
        <v>8.0093122740000008E-3</v>
      </c>
      <c r="F18" s="179">
        <v>5.8151880119999997E-3</v>
      </c>
      <c r="G18" s="178" t="s">
        <v>82</v>
      </c>
    </row>
    <row r="19" spans="1:7">
      <c r="A19" s="148" t="s">
        <v>71</v>
      </c>
      <c r="B19" s="177">
        <v>2514.3503000000001</v>
      </c>
      <c r="C19" s="179">
        <v>0.114598482625</v>
      </c>
      <c r="D19" s="179">
        <v>1.9059130042000001E-2</v>
      </c>
      <c r="E19" s="179">
        <v>1.3032844265000001E-2</v>
      </c>
      <c r="F19" s="179">
        <v>9.4625402449999996E-3</v>
      </c>
      <c r="G19" s="178" t="s">
        <v>83</v>
      </c>
    </row>
    <row r="20" spans="1:7">
      <c r="A20" s="148" t="s">
        <v>72</v>
      </c>
      <c r="B20" s="177">
        <v>2990.9025000000001</v>
      </c>
      <c r="C20" s="179">
        <v>0.136318669749</v>
      </c>
      <c r="D20" s="179">
        <v>2.2671462957999999E-2</v>
      </c>
      <c r="E20" s="179">
        <v>1.5502997531E-2</v>
      </c>
      <c r="F20" s="179">
        <v>1.1256003301E-2</v>
      </c>
      <c r="G20" s="178" t="s">
        <v>84</v>
      </c>
    </row>
    <row r="21" spans="1:7">
      <c r="A21" s="148" t="s">
        <v>73</v>
      </c>
      <c r="B21" s="177">
        <v>4983.2277999999997</v>
      </c>
      <c r="C21" s="179">
        <v>0.22712441637699998</v>
      </c>
      <c r="D21" s="179">
        <v>3.7773569844000002E-2</v>
      </c>
      <c r="E21" s="179">
        <v>2.5829985524999998E-2</v>
      </c>
      <c r="F21" s="179">
        <v>1.8753947534E-2</v>
      </c>
      <c r="G21" s="178" t="s">
        <v>85</v>
      </c>
    </row>
    <row r="22" spans="1:7">
      <c r="A22" s="167" t="s">
        <v>74</v>
      </c>
      <c r="B22" s="168">
        <v>5399.3001000000004</v>
      </c>
      <c r="C22" s="171">
        <v>0.24608806445799999</v>
      </c>
      <c r="D22" s="171">
        <v>4.0927456584000002E-2</v>
      </c>
      <c r="E22" s="171">
        <v>2.7986648217999999E-2</v>
      </c>
      <c r="F22" s="171">
        <v>2.0319799708000002E-2</v>
      </c>
      <c r="G22" s="169" t="s">
        <v>86</v>
      </c>
    </row>
    <row r="23" spans="1:7">
      <c r="A23" s="173" t="s">
        <v>242</v>
      </c>
      <c r="B23" s="174">
        <v>21940.52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1134.3</v>
      </c>
      <c r="C25" s="170">
        <v>5.6250065087000006E-2</v>
      </c>
      <c r="D25" s="180"/>
      <c r="E25" s="170">
        <v>5.8795129899999994E-3</v>
      </c>
      <c r="F25" s="170">
        <v>4.2688401059999999E-3</v>
      </c>
      <c r="G25" s="166" t="s">
        <v>93</v>
      </c>
    </row>
    <row r="26" spans="1:7">
      <c r="A26" s="148" t="s">
        <v>88</v>
      </c>
      <c r="B26" s="177">
        <v>1401.6</v>
      </c>
      <c r="C26" s="179">
        <v>6.9505502270999997E-2</v>
      </c>
      <c r="D26" s="181"/>
      <c r="E26" s="179">
        <v>7.2650316550000003E-3</v>
      </c>
      <c r="F26" s="179">
        <v>5.2748005750000004E-3</v>
      </c>
      <c r="G26" s="178" t="s">
        <v>94</v>
      </c>
    </row>
    <row r="27" spans="1:7">
      <c r="A27" s="148" t="s">
        <v>89</v>
      </c>
      <c r="B27" s="177">
        <v>1978.8140000000001</v>
      </c>
      <c r="C27" s="179">
        <v>9.8129609711000002E-2</v>
      </c>
      <c r="D27" s="181"/>
      <c r="E27" s="179">
        <v>1.0256953731000001E-2</v>
      </c>
      <c r="F27" s="179">
        <v>7.4470956229999996E-3</v>
      </c>
      <c r="G27" s="178" t="s">
        <v>95</v>
      </c>
    </row>
    <row r="28" spans="1:7">
      <c r="A28" s="148" t="s">
        <v>90</v>
      </c>
      <c r="B28" s="177">
        <v>2634.94</v>
      </c>
      <c r="C28" s="179">
        <v>0.13066697214199999</v>
      </c>
      <c r="D28" s="181"/>
      <c r="E28" s="179">
        <v>1.3657907040999999E-2</v>
      </c>
      <c r="F28" s="179">
        <v>9.9163691680000006E-3</v>
      </c>
      <c r="G28" s="178" t="s">
        <v>96</v>
      </c>
    </row>
    <row r="29" spans="1:7">
      <c r="A29" s="148" t="s">
        <v>91</v>
      </c>
      <c r="B29" s="177">
        <v>5683.0320000000002</v>
      </c>
      <c r="C29" s="179">
        <v>0.28182219861699997</v>
      </c>
      <c r="D29" s="181"/>
      <c r="E29" s="179">
        <v>2.9457339738E-2</v>
      </c>
      <c r="F29" s="179">
        <v>2.1387600214000001E-2</v>
      </c>
      <c r="G29" s="178" t="s">
        <v>97</v>
      </c>
    </row>
    <row r="30" spans="1:7">
      <c r="A30" s="167" t="s">
        <v>92</v>
      </c>
      <c r="B30" s="168">
        <v>7332.6210000000001</v>
      </c>
      <c r="C30" s="171">
        <v>0.36362550340200001</v>
      </c>
      <c r="D30" s="182"/>
      <c r="E30" s="171">
        <v>3.8007793722E-2</v>
      </c>
      <c r="F30" s="171">
        <v>2.7595685977E-2</v>
      </c>
      <c r="G30" s="169" t="s">
        <v>98</v>
      </c>
    </row>
    <row r="31" spans="1:7">
      <c r="A31" s="173" t="s">
        <v>243</v>
      </c>
      <c r="B31" s="174">
        <v>20165.310000000001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538.49300000000005</v>
      </c>
      <c r="C33" s="170">
        <v>1.4410110383000002E-2</v>
      </c>
      <c r="D33" s="170">
        <v>4.0818529200000002E-3</v>
      </c>
      <c r="E33" s="170">
        <v>2.7912162459999999E-3</v>
      </c>
      <c r="F33" s="170">
        <v>2.0265719079999999E-3</v>
      </c>
      <c r="G33" s="166" t="s">
        <v>103</v>
      </c>
    </row>
    <row r="34" spans="1:7">
      <c r="A34" s="148" t="s">
        <v>100</v>
      </c>
      <c r="B34" s="177">
        <v>2914.873</v>
      </c>
      <c r="C34" s="179">
        <v>7.8002205564999996E-2</v>
      </c>
      <c r="D34" s="179">
        <v>2.2095148619999998E-2</v>
      </c>
      <c r="E34" s="179">
        <v>1.5108907403000001E-2</v>
      </c>
      <c r="F34" s="179">
        <v>1.0969872842E-2</v>
      </c>
      <c r="G34" s="178" t="s">
        <v>104</v>
      </c>
    </row>
    <row r="35" spans="1:7">
      <c r="A35" s="148" t="s">
        <v>101</v>
      </c>
      <c r="B35" s="177">
        <v>6983.7650000000003</v>
      </c>
      <c r="C35" s="179">
        <v>0.186886040369</v>
      </c>
      <c r="D35" s="179">
        <v>5.2937924089999998E-2</v>
      </c>
      <c r="E35" s="179">
        <v>3.6199538953000002E-2</v>
      </c>
      <c r="F35" s="179">
        <v>2.6282796543999998E-2</v>
      </c>
      <c r="G35" s="178" t="s">
        <v>105</v>
      </c>
    </row>
    <row r="36" spans="1:7">
      <c r="A36" s="167" t="s">
        <v>102</v>
      </c>
      <c r="B36" s="168">
        <v>26931.975999999999</v>
      </c>
      <c r="C36" s="171">
        <v>0.72070156340400005</v>
      </c>
      <c r="D36" s="171">
        <v>0.20414817810700001</v>
      </c>
      <c r="E36" s="171">
        <v>0.139598785798</v>
      </c>
      <c r="F36" s="171">
        <v>0.101356166156</v>
      </c>
      <c r="G36" s="169" t="s">
        <v>106</v>
      </c>
    </row>
    <row r="37" spans="1:7">
      <c r="A37" s="173" t="s">
        <v>244</v>
      </c>
      <c r="B37" s="174">
        <v>37369.11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673.72839999999997</v>
      </c>
      <c r="C39" s="170">
        <v>6.1294620274999996E-2</v>
      </c>
      <c r="D39" s="170">
        <v>5.1069563330000001E-3</v>
      </c>
      <c r="E39" s="170">
        <v>3.4921933170000002E-3</v>
      </c>
      <c r="F39" s="170">
        <v>2.535518658E-3</v>
      </c>
      <c r="G39" s="166" t="s">
        <v>110</v>
      </c>
    </row>
    <row r="40" spans="1:7">
      <c r="A40" s="148" t="s">
        <v>108</v>
      </c>
      <c r="B40" s="177">
        <v>3908.3573999999999</v>
      </c>
      <c r="C40" s="179">
        <v>0.35557545552800002</v>
      </c>
      <c r="D40" s="179">
        <v>2.9625900550000001E-2</v>
      </c>
      <c r="E40" s="179">
        <v>2.0258519000000003E-2</v>
      </c>
      <c r="F40" s="179">
        <v>1.4708765596E-2</v>
      </c>
      <c r="G40" s="178" t="s">
        <v>111</v>
      </c>
    </row>
    <row r="41" spans="1:7">
      <c r="A41" s="167" t="s">
        <v>109</v>
      </c>
      <c r="B41" s="168">
        <v>6409.5520999999999</v>
      </c>
      <c r="C41" s="171">
        <v>0.58312973314299998</v>
      </c>
      <c r="D41" s="171">
        <v>4.8585309287999999E-2</v>
      </c>
      <c r="E41" s="171">
        <v>3.3223172731999998E-2</v>
      </c>
      <c r="F41" s="171">
        <v>2.4121795876999998E-2</v>
      </c>
      <c r="G41" s="169" t="s">
        <v>112</v>
      </c>
    </row>
    <row r="42" spans="1:7">
      <c r="A42" s="173" t="s">
        <v>245</v>
      </c>
      <c r="B42" s="174">
        <v>10991.64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766.44</v>
      </c>
      <c r="C44" s="186">
        <v>1</v>
      </c>
      <c r="D44" s="186">
        <v>5.8097233429999992E-3</v>
      </c>
      <c r="E44" s="186">
        <v>3.9727531830000004E-3</v>
      </c>
      <c r="F44" s="186">
        <v>2.8844307600000003E-3</v>
      </c>
      <c r="G44" s="185" t="s">
        <v>114</v>
      </c>
    </row>
    <row r="45" spans="1:7">
      <c r="A45" s="173" t="s">
        <v>246</v>
      </c>
      <c r="B45" s="174">
        <v>766.44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903.0027</v>
      </c>
      <c r="C47" s="170">
        <v>2.0405807706E-2</v>
      </c>
      <c r="D47" s="170">
        <v>6.8448878769999996E-3</v>
      </c>
      <c r="E47" s="170">
        <v>4.6806101600000002E-3</v>
      </c>
      <c r="F47" s="170">
        <v>3.398372689E-3</v>
      </c>
      <c r="G47" s="166" t="s">
        <v>125</v>
      </c>
    </row>
    <row r="48" spans="1:7">
      <c r="A48" s="148" t="s">
        <v>116</v>
      </c>
      <c r="B48" s="177">
        <v>1137.9043999999999</v>
      </c>
      <c r="C48" s="179">
        <v>2.5714051988999998E-2</v>
      </c>
      <c r="D48" s="179">
        <v>8.6254759069999999E-3</v>
      </c>
      <c r="E48" s="179">
        <v>5.8981959809999993E-3</v>
      </c>
      <c r="F48" s="179">
        <v>4.2824049539999997E-3</v>
      </c>
      <c r="G48" s="178" t="s">
        <v>126</v>
      </c>
    </row>
    <row r="49" spans="1:7">
      <c r="A49" s="148" t="s">
        <v>117</v>
      </c>
      <c r="B49" s="177">
        <v>1872.1769999999999</v>
      </c>
      <c r="C49" s="179">
        <v>4.2306943106E-2</v>
      </c>
      <c r="D49" s="179">
        <v>1.4191365818999999E-2</v>
      </c>
      <c r="E49" s="179">
        <v>9.7042131629999986E-3</v>
      </c>
      <c r="F49" s="179">
        <v>7.0457764810000004E-3</v>
      </c>
      <c r="G49" s="178" t="s">
        <v>127</v>
      </c>
    </row>
    <row r="50" spans="1:7">
      <c r="A50" s="148" t="s">
        <v>118</v>
      </c>
      <c r="B50" s="177">
        <v>2023.2647999999999</v>
      </c>
      <c r="C50" s="179">
        <v>4.5721183832000002E-2</v>
      </c>
      <c r="D50" s="179">
        <v>1.5336632661000001E-2</v>
      </c>
      <c r="E50" s="179">
        <v>1.0487359317000001E-2</v>
      </c>
      <c r="F50" s="179">
        <v>7.6143823700000005E-3</v>
      </c>
      <c r="G50" s="178" t="s">
        <v>128</v>
      </c>
    </row>
    <row r="51" spans="1:7">
      <c r="A51" s="148" t="s">
        <v>119</v>
      </c>
      <c r="B51" s="177">
        <v>2355.8595</v>
      </c>
      <c r="C51" s="179">
        <v>5.3237067772999996E-2</v>
      </c>
      <c r="D51" s="179">
        <v>1.7857747415E-2</v>
      </c>
      <c r="E51" s="179">
        <v>1.2211325516E-2</v>
      </c>
      <c r="F51" s="179">
        <v>8.8660738049999993E-3</v>
      </c>
      <c r="G51" s="178" t="s">
        <v>129</v>
      </c>
    </row>
    <row r="52" spans="1:7">
      <c r="A52" s="148" t="s">
        <v>120</v>
      </c>
      <c r="B52" s="177">
        <v>2543.9976000000001</v>
      </c>
      <c r="C52" s="179">
        <v>5.7488561030999995E-2</v>
      </c>
      <c r="D52" s="179">
        <v>1.9283860759000002E-2</v>
      </c>
      <c r="E52" s="179">
        <v>1.3186517619000001E-2</v>
      </c>
      <c r="F52" s="179">
        <v>9.5741152989999995E-3</v>
      </c>
      <c r="G52" s="178" t="s">
        <v>130</v>
      </c>
    </row>
    <row r="53" spans="1:7">
      <c r="A53" s="148" t="s">
        <v>121</v>
      </c>
      <c r="B53" s="177">
        <v>6089.0601999999999</v>
      </c>
      <c r="C53" s="179">
        <v>0.13759891476700001</v>
      </c>
      <c r="D53" s="179">
        <v>4.6155935465000006E-2</v>
      </c>
      <c r="E53" s="179">
        <v>3.1561939999000005E-2</v>
      </c>
      <c r="F53" s="179">
        <v>2.2915652285000001E-2</v>
      </c>
      <c r="G53" s="178" t="s">
        <v>131</v>
      </c>
    </row>
    <row r="54" spans="1:7">
      <c r="A54" s="148" t="s">
        <v>122</v>
      </c>
      <c r="B54" s="177">
        <v>7927.7669999999998</v>
      </c>
      <c r="C54" s="179">
        <v>0.17914950746</v>
      </c>
      <c r="D54" s="179">
        <v>6.0093592445999995E-2</v>
      </c>
      <c r="E54" s="179">
        <v>4.1092664248000003E-2</v>
      </c>
      <c r="F54" s="179">
        <v>2.9835466558000002E-2</v>
      </c>
      <c r="G54" s="178" t="s">
        <v>132</v>
      </c>
    </row>
    <row r="55" spans="1:7">
      <c r="A55" s="148" t="s">
        <v>123</v>
      </c>
      <c r="B55" s="177">
        <v>8445.1929</v>
      </c>
      <c r="C55" s="179">
        <v>0.190842156239</v>
      </c>
      <c r="D55" s="179">
        <v>6.4015753775000003E-2</v>
      </c>
      <c r="E55" s="179">
        <v>4.3774681615000005E-2</v>
      </c>
      <c r="F55" s="179">
        <v>3.1782754253999998E-2</v>
      </c>
      <c r="G55" s="178" t="s">
        <v>133</v>
      </c>
    </row>
    <row r="56" spans="1:7">
      <c r="A56" s="167" t="s">
        <v>124</v>
      </c>
      <c r="B56" s="168">
        <v>10954.018599999999</v>
      </c>
      <c r="C56" s="171">
        <v>0.24753591230600003</v>
      </c>
      <c r="D56" s="171">
        <v>8.3033006568999992E-2</v>
      </c>
      <c r="E56" s="171">
        <v>5.6778889754E-2</v>
      </c>
      <c r="F56" s="171">
        <v>4.1224503145000001E-2</v>
      </c>
      <c r="G56" s="169" t="s">
        <v>134</v>
      </c>
    </row>
    <row r="57" spans="1:7">
      <c r="A57" s="173" t="s">
        <v>247</v>
      </c>
      <c r="B57" s="174">
        <v>44252.24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333.57279999999997</v>
      </c>
      <c r="C59" s="170">
        <v>4.952106435E-3</v>
      </c>
      <c r="D59" s="180"/>
      <c r="E59" s="180"/>
      <c r="F59" s="170">
        <v>1.2553724290000001E-3</v>
      </c>
      <c r="G59" s="166" t="s">
        <v>163</v>
      </c>
    </row>
    <row r="60" spans="1:7">
      <c r="A60" s="148" t="s">
        <v>136</v>
      </c>
      <c r="B60" s="177">
        <v>436.97269999999997</v>
      </c>
      <c r="C60" s="179">
        <v>6.4871455929999995E-3</v>
      </c>
      <c r="D60" s="181"/>
      <c r="E60" s="181"/>
      <c r="F60" s="179">
        <v>1.6445090250000001E-3</v>
      </c>
      <c r="G60" s="178" t="s">
        <v>164</v>
      </c>
    </row>
    <row r="61" spans="1:7">
      <c r="A61" s="148" t="s">
        <v>137</v>
      </c>
      <c r="B61" s="177">
        <v>444.19400000000002</v>
      </c>
      <c r="C61" s="179">
        <v>6.5943505160000002E-3</v>
      </c>
      <c r="D61" s="181"/>
      <c r="E61" s="181"/>
      <c r="F61" s="179">
        <v>1.671685764E-3</v>
      </c>
      <c r="G61" s="178" t="s">
        <v>165</v>
      </c>
    </row>
    <row r="62" spans="1:7">
      <c r="A62" s="148" t="s">
        <v>138</v>
      </c>
      <c r="B62" s="177">
        <v>448.83530000000002</v>
      </c>
      <c r="C62" s="179">
        <v>6.6632536509999996E-3</v>
      </c>
      <c r="D62" s="181"/>
      <c r="E62" s="181"/>
      <c r="F62" s="179">
        <v>1.6891528959999999E-3</v>
      </c>
      <c r="G62" s="178" t="s">
        <v>166</v>
      </c>
    </row>
    <row r="63" spans="1:7">
      <c r="A63" s="148" t="s">
        <v>139</v>
      </c>
      <c r="B63" s="177">
        <v>452.48039999999997</v>
      </c>
      <c r="C63" s="179">
        <v>6.7173675450000001E-3</v>
      </c>
      <c r="D63" s="181"/>
      <c r="E63" s="181"/>
      <c r="F63" s="179">
        <v>1.7028709149999998E-3</v>
      </c>
      <c r="G63" s="178" t="s">
        <v>167</v>
      </c>
    </row>
    <row r="64" spans="1:7">
      <c r="A64" s="148" t="s">
        <v>140</v>
      </c>
      <c r="B64" s="177">
        <v>459.66210000000001</v>
      </c>
      <c r="C64" s="179">
        <v>6.8239845800000002E-3</v>
      </c>
      <c r="D64" s="181"/>
      <c r="E64" s="181"/>
      <c r="F64" s="179">
        <v>1.729898622E-3</v>
      </c>
      <c r="G64" s="178" t="s">
        <v>168</v>
      </c>
    </row>
    <row r="65" spans="1:7">
      <c r="A65" s="148" t="s">
        <v>141</v>
      </c>
      <c r="B65" s="177">
        <v>489.50009999999997</v>
      </c>
      <c r="C65" s="179">
        <v>7.2669492089999996E-3</v>
      </c>
      <c r="D65" s="181"/>
      <c r="E65" s="181"/>
      <c r="F65" s="179">
        <v>1.8421913590000001E-3</v>
      </c>
      <c r="G65" s="178" t="s">
        <v>169</v>
      </c>
    </row>
    <row r="66" spans="1:7">
      <c r="A66" s="148" t="s">
        <v>142</v>
      </c>
      <c r="B66" s="177">
        <v>670.88959999999997</v>
      </c>
      <c r="C66" s="179">
        <v>9.959794999E-3</v>
      </c>
      <c r="D66" s="181"/>
      <c r="E66" s="181"/>
      <c r="F66" s="179">
        <v>2.5248350800000001E-3</v>
      </c>
      <c r="G66" s="178" t="s">
        <v>170</v>
      </c>
    </row>
    <row r="67" spans="1:7">
      <c r="A67" s="148" t="s">
        <v>143</v>
      </c>
      <c r="B67" s="177">
        <v>677.28150000000005</v>
      </c>
      <c r="C67" s="179">
        <v>1.0054686936E-2</v>
      </c>
      <c r="D67" s="181"/>
      <c r="E67" s="181"/>
      <c r="F67" s="179">
        <v>2.5488904429999998E-3</v>
      </c>
      <c r="G67" s="178" t="s">
        <v>171</v>
      </c>
    </row>
    <row r="68" spans="1:7">
      <c r="A68" s="148" t="s">
        <v>144</v>
      </c>
      <c r="B68" s="177">
        <v>706.46659999999997</v>
      </c>
      <c r="C68" s="179">
        <v>1.0487958838E-2</v>
      </c>
      <c r="D68" s="181"/>
      <c r="E68" s="181"/>
      <c r="F68" s="179">
        <v>2.658726047E-3</v>
      </c>
      <c r="G68" s="178" t="s">
        <v>172</v>
      </c>
    </row>
    <row r="69" spans="1:7">
      <c r="A69" s="148" t="s">
        <v>145</v>
      </c>
      <c r="B69" s="177">
        <v>715.86210000000005</v>
      </c>
      <c r="C69" s="179">
        <v>1.0627441182E-2</v>
      </c>
      <c r="D69" s="181"/>
      <c r="E69" s="181"/>
      <c r="F69" s="179">
        <v>2.6940851999999998E-3</v>
      </c>
      <c r="G69" s="178" t="s">
        <v>173</v>
      </c>
    </row>
    <row r="70" spans="1:7">
      <c r="A70" s="148" t="s">
        <v>146</v>
      </c>
      <c r="B70" s="177">
        <v>802.68719999999996</v>
      </c>
      <c r="C70" s="179">
        <v>1.1916416592E-2</v>
      </c>
      <c r="D70" s="181"/>
      <c r="E70" s="181"/>
      <c r="F70" s="179">
        <v>3.0208439669999997E-3</v>
      </c>
      <c r="G70" s="178" t="s">
        <v>174</v>
      </c>
    </row>
    <row r="71" spans="1:7">
      <c r="A71" s="148" t="s">
        <v>147</v>
      </c>
      <c r="B71" s="177">
        <v>1123.3453999999999</v>
      </c>
      <c r="C71" s="179">
        <v>1.6676797340999999E-2</v>
      </c>
      <c r="D71" s="181"/>
      <c r="E71" s="181"/>
      <c r="F71" s="179">
        <v>4.2276134139999999E-3</v>
      </c>
      <c r="G71" s="178" t="s">
        <v>175</v>
      </c>
    </row>
    <row r="72" spans="1:7">
      <c r="A72" s="148" t="s">
        <v>148</v>
      </c>
      <c r="B72" s="177">
        <v>1501.0272</v>
      </c>
      <c r="C72" s="179">
        <v>2.2283730736999997E-2</v>
      </c>
      <c r="D72" s="181"/>
      <c r="E72" s="181"/>
      <c r="F72" s="179">
        <v>5.6489862570000002E-3</v>
      </c>
      <c r="G72" s="178" t="s">
        <v>176</v>
      </c>
    </row>
    <row r="73" spans="1:7">
      <c r="A73" s="148" t="s">
        <v>149</v>
      </c>
      <c r="B73" s="177">
        <v>1637.3331000000001</v>
      </c>
      <c r="C73" s="179">
        <v>2.4307280992E-2</v>
      </c>
      <c r="D73" s="181"/>
      <c r="E73" s="181"/>
      <c r="F73" s="179">
        <v>6.1619617419999993E-3</v>
      </c>
      <c r="G73" s="178" t="s">
        <v>177</v>
      </c>
    </row>
    <row r="74" spans="1:7">
      <c r="A74" s="148" t="s">
        <v>150</v>
      </c>
      <c r="B74" s="177">
        <v>1653.3915999999999</v>
      </c>
      <c r="C74" s="179">
        <v>2.4545679928999999E-2</v>
      </c>
      <c r="D74" s="181"/>
      <c r="E74" s="181"/>
      <c r="F74" s="179">
        <v>6.2223965199999995E-3</v>
      </c>
      <c r="G74" s="178" t="s">
        <v>178</v>
      </c>
    </row>
    <row r="75" spans="1:7">
      <c r="A75" s="148" t="s">
        <v>151</v>
      </c>
      <c r="B75" s="177">
        <v>1737.9146000000001</v>
      </c>
      <c r="C75" s="179">
        <v>2.5800479158E-2</v>
      </c>
      <c r="D75" s="181"/>
      <c r="E75" s="181"/>
      <c r="F75" s="179">
        <v>6.5404915320000003E-3</v>
      </c>
      <c r="G75" s="178" t="s">
        <v>179</v>
      </c>
    </row>
    <row r="76" spans="1:7">
      <c r="A76" s="148" t="s">
        <v>152</v>
      </c>
      <c r="B76" s="177">
        <v>1773.4186999999999</v>
      </c>
      <c r="C76" s="179">
        <v>2.6327560749000001E-2</v>
      </c>
      <c r="D76" s="181"/>
      <c r="E76" s="181"/>
      <c r="F76" s="179">
        <v>6.6741081459999992E-3</v>
      </c>
      <c r="G76" s="178" t="s">
        <v>180</v>
      </c>
    </row>
    <row r="77" spans="1:7">
      <c r="A77" s="160"/>
      <c r="B77" s="177">
        <v>1906.5374999999999</v>
      </c>
      <c r="C77" s="179">
        <v>2.8303796419999999E-2</v>
      </c>
      <c r="D77" s="181"/>
      <c r="E77" s="181"/>
      <c r="F77" s="179">
        <v>7.1750892559999998E-3</v>
      </c>
      <c r="G77" s="178" t="s">
        <v>181</v>
      </c>
    </row>
    <row r="78" spans="1:7">
      <c r="A78" s="148" t="s">
        <v>153</v>
      </c>
      <c r="B78" s="177">
        <v>2183.5538000000001</v>
      </c>
      <c r="C78" s="179">
        <v>3.2416284614E-2</v>
      </c>
      <c r="D78" s="181"/>
      <c r="E78" s="181"/>
      <c r="F78" s="179">
        <v>8.2176161810000002E-3</v>
      </c>
      <c r="G78" s="178" t="s">
        <v>182</v>
      </c>
    </row>
    <row r="79" spans="1:7">
      <c r="A79" s="148" t="s">
        <v>154</v>
      </c>
      <c r="B79" s="177">
        <v>2355.4594000000002</v>
      </c>
      <c r="C79" s="179">
        <v>3.4968335704E-2</v>
      </c>
      <c r="D79" s="181"/>
      <c r="E79" s="181"/>
      <c r="F79" s="179">
        <v>8.8645680630000008E-3</v>
      </c>
      <c r="G79" s="178" t="s">
        <v>183</v>
      </c>
    </row>
    <row r="80" spans="1:7">
      <c r="A80" s="148" t="s">
        <v>155</v>
      </c>
      <c r="B80" s="177">
        <v>2993.9875000000002</v>
      </c>
      <c r="C80" s="179">
        <v>4.4447703065999995E-2</v>
      </c>
      <c r="D80" s="181"/>
      <c r="E80" s="181"/>
      <c r="F80" s="179">
        <v>1.1267613432000001E-2</v>
      </c>
      <c r="G80" s="178" t="s">
        <v>184</v>
      </c>
    </row>
    <row r="81" spans="1:7">
      <c r="A81" s="148" t="s">
        <v>156</v>
      </c>
      <c r="B81" s="177">
        <v>3241.6662999999999</v>
      </c>
      <c r="C81" s="179">
        <v>4.8124656879999998E-2</v>
      </c>
      <c r="D81" s="181"/>
      <c r="E81" s="181"/>
      <c r="F81" s="179">
        <v>1.2199731209E-2</v>
      </c>
      <c r="G81" s="178" t="s">
        <v>185</v>
      </c>
    </row>
    <row r="82" spans="1:7">
      <c r="A82" s="148" t="s">
        <v>157</v>
      </c>
      <c r="B82" s="177">
        <v>3455.4155999999998</v>
      </c>
      <c r="C82" s="179">
        <v>5.1297905070000004E-2</v>
      </c>
      <c r="D82" s="181"/>
      <c r="E82" s="181"/>
      <c r="F82" s="179">
        <v>1.3004158242999999E-2</v>
      </c>
      <c r="G82" s="178" t="s">
        <v>186</v>
      </c>
    </row>
    <row r="83" spans="1:7">
      <c r="A83" s="148" t="s">
        <v>158</v>
      </c>
      <c r="B83" s="177">
        <v>4743.4148999999998</v>
      </c>
      <c r="C83" s="179">
        <v>7.0419097271E-2</v>
      </c>
      <c r="D83" s="181"/>
      <c r="E83" s="181"/>
      <c r="F83" s="179">
        <v>1.7851432391999999E-2</v>
      </c>
      <c r="G83" s="178" t="s">
        <v>187</v>
      </c>
    </row>
    <row r="84" spans="1:7">
      <c r="A84" s="148" t="s">
        <v>159</v>
      </c>
      <c r="B84" s="177">
        <v>4855.4881999999998</v>
      </c>
      <c r="C84" s="179">
        <v>7.2082898726999994E-2</v>
      </c>
      <c r="D84" s="181"/>
      <c r="E84" s="181"/>
      <c r="F84" s="179">
        <v>1.8273210579000002E-2</v>
      </c>
      <c r="G84" s="178" t="s">
        <v>188</v>
      </c>
    </row>
    <row r="85" spans="1:7">
      <c r="A85" s="148" t="s">
        <v>160</v>
      </c>
      <c r="B85" s="177">
        <v>5521.2816000000003</v>
      </c>
      <c r="C85" s="179">
        <v>8.1967037302999993E-2</v>
      </c>
      <c r="D85" s="181"/>
      <c r="E85" s="181"/>
      <c r="F85" s="179">
        <v>2.077886655E-2</v>
      </c>
      <c r="G85" s="178" t="s">
        <v>189</v>
      </c>
    </row>
    <row r="86" spans="1:7">
      <c r="A86" s="148" t="s">
        <v>161</v>
      </c>
      <c r="B86" s="177">
        <v>5828.3572000000004</v>
      </c>
      <c r="C86" s="179">
        <v>8.6525775469999996E-2</v>
      </c>
      <c r="D86" s="181"/>
      <c r="E86" s="181"/>
      <c r="F86" s="179">
        <v>2.1934519055999999E-2</v>
      </c>
      <c r="G86" s="178" t="s">
        <v>190</v>
      </c>
    </row>
    <row r="87" spans="1:7">
      <c r="A87" s="167" t="s">
        <v>162</v>
      </c>
      <c r="B87" s="168">
        <v>14209.781199999999</v>
      </c>
      <c r="C87" s="171">
        <v>0.21095349777</v>
      </c>
      <c r="D87" s="182"/>
      <c r="E87" s="182"/>
      <c r="F87" s="171">
        <v>5.3477284560999996E-2</v>
      </c>
      <c r="G87" s="169" t="s">
        <v>191</v>
      </c>
    </row>
    <row r="88" spans="1:7">
      <c r="A88" s="173" t="s">
        <v>248</v>
      </c>
      <c r="B88" s="174">
        <v>67359.78</v>
      </c>
      <c r="C88" s="175">
        <v>1</v>
      </c>
      <c r="D88" s="176"/>
      <c r="E88" s="176"/>
      <c r="F88" s="176"/>
      <c r="G88" s="63"/>
    </row>
    <row r="90" spans="1:7">
      <c r="A90" s="183" t="s">
        <v>192</v>
      </c>
      <c r="B90" s="184">
        <v>1323.758</v>
      </c>
      <c r="C90" s="186">
        <v>0.99999848915200007</v>
      </c>
      <c r="D90" s="186">
        <v>1.0034272419000002E-2</v>
      </c>
      <c r="E90" s="186">
        <v>6.8615466420000005E-3</v>
      </c>
      <c r="F90" s="186">
        <v>4.9818489289999998E-3</v>
      </c>
      <c r="G90" s="185" t="s">
        <v>193</v>
      </c>
    </row>
    <row r="91" spans="1:7">
      <c r="A91" s="173" t="s">
        <v>249</v>
      </c>
      <c r="B91" s="174">
        <v>1323.76</v>
      </c>
      <c r="C91" s="175">
        <v>1</v>
      </c>
      <c r="D91" s="176"/>
      <c r="E91" s="176"/>
      <c r="F91" s="176"/>
      <c r="G91" s="63"/>
    </row>
    <row r="93" spans="1:7">
      <c r="A93" s="183" t="s">
        <v>194</v>
      </c>
      <c r="B93" s="184">
        <v>476.0915</v>
      </c>
      <c r="C93" s="186">
        <v>1.000003150665</v>
      </c>
      <c r="D93" s="186">
        <v>3.6088407449999999E-3</v>
      </c>
      <c r="E93" s="187"/>
      <c r="F93" s="186">
        <v>1.791729251E-3</v>
      </c>
      <c r="G93" s="185" t="s">
        <v>195</v>
      </c>
    </row>
    <row r="94" spans="1:7">
      <c r="A94" s="173" t="s">
        <v>250</v>
      </c>
      <c r="B94" s="174">
        <v>476.09</v>
      </c>
      <c r="C94" s="175">
        <v>1</v>
      </c>
      <c r="D94" s="176"/>
      <c r="E94" s="176"/>
      <c r="F94" s="176"/>
      <c r="G94" s="63"/>
    </row>
    <row r="96" spans="1:7">
      <c r="A96" s="164" t="s">
        <v>196</v>
      </c>
      <c r="B96" s="165">
        <v>2227.0149999999999</v>
      </c>
      <c r="C96" s="170">
        <v>0.33917170775700001</v>
      </c>
      <c r="D96" s="170">
        <v>1.6881087926000002E-2</v>
      </c>
      <c r="E96" s="170">
        <v>1.1543474937E-2</v>
      </c>
      <c r="F96" s="170">
        <v>8.3811786539999995E-3</v>
      </c>
      <c r="G96" s="166" t="s">
        <v>198</v>
      </c>
    </row>
    <row r="97" spans="1:7">
      <c r="A97" s="167" t="s">
        <v>197</v>
      </c>
      <c r="B97" s="168">
        <v>4339.0230000000001</v>
      </c>
      <c r="C97" s="171">
        <v>0.66082798764600004</v>
      </c>
      <c r="D97" s="171">
        <v>3.2890406564000003E-2</v>
      </c>
      <c r="E97" s="171">
        <v>2.2490824376999997E-2</v>
      </c>
      <c r="F97" s="171">
        <v>1.6329538394999999E-2</v>
      </c>
      <c r="G97" s="169" t="s">
        <v>199</v>
      </c>
    </row>
    <row r="98" spans="1:7">
      <c r="A98" s="173" t="s">
        <v>251</v>
      </c>
      <c r="B98" s="174">
        <v>6566.04</v>
      </c>
      <c r="C98" s="175">
        <v>1</v>
      </c>
      <c r="D98" s="176"/>
      <c r="E98" s="176"/>
      <c r="F98" s="176"/>
      <c r="G98" s="63"/>
    </row>
    <row r="100" spans="1:7">
      <c r="A100" s="164" t="s">
        <v>200</v>
      </c>
      <c r="B100" s="165">
        <v>415.19760000000002</v>
      </c>
      <c r="C100" s="170">
        <v>5.2938485430000001E-2</v>
      </c>
      <c r="D100" s="170">
        <v>3.1472563909999999E-3</v>
      </c>
      <c r="E100" s="170">
        <v>2.152128786E-3</v>
      </c>
      <c r="F100" s="170">
        <v>1.5625603160000002E-3</v>
      </c>
      <c r="G100" s="166" t="s">
        <v>205</v>
      </c>
    </row>
    <row r="101" spans="1:7">
      <c r="A101" s="148" t="s">
        <v>201</v>
      </c>
      <c r="B101" s="177">
        <v>459.73500000000001</v>
      </c>
      <c r="C101" s="179">
        <v>5.8617088825000004E-2</v>
      </c>
      <c r="D101" s="179">
        <v>3.4848561669999999E-3</v>
      </c>
      <c r="E101" s="179">
        <v>2.3829832529999998E-3</v>
      </c>
      <c r="F101" s="179">
        <v>1.7301729750000001E-3</v>
      </c>
      <c r="G101" s="178" t="s">
        <v>206</v>
      </c>
    </row>
    <row r="102" spans="1:7">
      <c r="A102" s="148" t="s">
        <v>202</v>
      </c>
      <c r="B102" s="177">
        <v>652.8768</v>
      </c>
      <c r="C102" s="179">
        <v>8.3243036483000007E-2</v>
      </c>
      <c r="D102" s="179">
        <v>4.9488982630000004E-3</v>
      </c>
      <c r="E102" s="179">
        <v>3.3841114579999999E-3</v>
      </c>
      <c r="F102" s="179">
        <v>2.457045462E-3</v>
      </c>
      <c r="G102" s="178" t="s">
        <v>207</v>
      </c>
    </row>
    <row r="103" spans="1:7">
      <c r="A103" s="148" t="s">
        <v>203</v>
      </c>
      <c r="B103" s="177">
        <v>1359.0199</v>
      </c>
      <c r="C103" s="179">
        <v>0.17327762775099997</v>
      </c>
      <c r="D103" s="179">
        <v>1.0301562596E-2</v>
      </c>
      <c r="E103" s="179">
        <v>7.0443226270000001E-3</v>
      </c>
      <c r="F103" s="179">
        <v>5.1145540450000006E-3</v>
      </c>
      <c r="G103" s="178" t="s">
        <v>208</v>
      </c>
    </row>
    <row r="104" spans="1:7">
      <c r="A104" s="167" t="s">
        <v>204</v>
      </c>
      <c r="B104" s="168">
        <v>4956.1950999999999</v>
      </c>
      <c r="C104" s="171">
        <v>0.63192432251899999</v>
      </c>
      <c r="D104" s="182"/>
      <c r="E104" s="182"/>
      <c r="F104" s="171">
        <v>1.8652212301999999E-2</v>
      </c>
      <c r="G104" s="169" t="s">
        <v>209</v>
      </c>
    </row>
    <row r="105" spans="1:7">
      <c r="A105" s="173" t="s">
        <v>252</v>
      </c>
      <c r="B105" s="174">
        <v>7843.02</v>
      </c>
      <c r="C105" s="175">
        <v>1</v>
      </c>
      <c r="D105" s="176"/>
      <c r="E105" s="176"/>
      <c r="F105" s="176"/>
      <c r="G105" s="63"/>
    </row>
    <row r="107" spans="1:7">
      <c r="A107" s="164" t="s">
        <v>210</v>
      </c>
      <c r="B107" s="165">
        <v>1942.3869999999999</v>
      </c>
      <c r="C107" s="170">
        <v>0.47746081766699999</v>
      </c>
      <c r="D107" s="180"/>
      <c r="E107" s="170">
        <v>1.0068138585999999E-2</v>
      </c>
      <c r="F107" s="170">
        <v>7.3100057529999997E-3</v>
      </c>
      <c r="G107" s="166" t="s">
        <v>212</v>
      </c>
    </row>
    <row r="108" spans="1:7">
      <c r="A108" s="167" t="s">
        <v>211</v>
      </c>
      <c r="B108" s="168">
        <v>2125.7779999999998</v>
      </c>
      <c r="C108" s="171">
        <v>0.52254041139000007</v>
      </c>
      <c r="D108" s="182"/>
      <c r="E108" s="171">
        <v>1.1018724645E-2</v>
      </c>
      <c r="F108" s="171">
        <v>8.0001819469999996E-3</v>
      </c>
      <c r="G108" s="169" t="s">
        <v>213</v>
      </c>
    </row>
    <row r="109" spans="1:7">
      <c r="A109" s="173" t="s">
        <v>253</v>
      </c>
      <c r="B109" s="174">
        <v>4068.16</v>
      </c>
      <c r="C109" s="175">
        <v>1</v>
      </c>
      <c r="D109" s="176"/>
      <c r="E109" s="176"/>
      <c r="F109" s="176"/>
      <c r="G109" s="63"/>
    </row>
    <row r="111" spans="1:7">
      <c r="A111" s="164" t="s">
        <v>214</v>
      </c>
      <c r="B111" s="165">
        <v>403.72739999999999</v>
      </c>
      <c r="C111" s="170">
        <v>0.40517793701499999</v>
      </c>
      <c r="D111" s="180"/>
      <c r="E111" s="170">
        <v>2.0926743300000001E-3</v>
      </c>
      <c r="F111" s="170">
        <v>1.519393209E-3</v>
      </c>
      <c r="G111" s="166" t="s">
        <v>216</v>
      </c>
    </row>
    <row r="112" spans="1:7">
      <c r="A112" s="167" t="s">
        <v>215</v>
      </c>
      <c r="B112" s="168">
        <v>592.69449999999995</v>
      </c>
      <c r="C112" s="171">
        <v>0.59482396981199992</v>
      </c>
      <c r="D112" s="182"/>
      <c r="E112" s="171">
        <v>3.0721634590000001E-3</v>
      </c>
      <c r="F112" s="171">
        <v>2.2305545729999999E-3</v>
      </c>
      <c r="G112" s="169" t="s">
        <v>217</v>
      </c>
    </row>
    <row r="113" spans="1:7">
      <c r="A113" s="173" t="s">
        <v>254</v>
      </c>
      <c r="B113" s="174">
        <v>996.42</v>
      </c>
      <c r="C113" s="175">
        <v>1</v>
      </c>
      <c r="D113" s="176"/>
      <c r="E113" s="176"/>
      <c r="F113" s="176"/>
      <c r="G113" s="63"/>
    </row>
    <row r="115" spans="1:7">
      <c r="A115" s="164" t="s">
        <v>218</v>
      </c>
      <c r="B115" s="165">
        <v>1097.259</v>
      </c>
      <c r="C115" s="170">
        <v>3.027198629E-2</v>
      </c>
      <c r="D115" s="180"/>
      <c r="E115" s="170">
        <v>5.6875152459999996E-3</v>
      </c>
      <c r="F115" s="170">
        <v>4.1294395000000001E-3</v>
      </c>
      <c r="G115" s="166" t="s">
        <v>228</v>
      </c>
    </row>
    <row r="116" spans="1:7">
      <c r="A116" s="148" t="s">
        <v>219</v>
      </c>
      <c r="B116" s="177">
        <v>2357.203</v>
      </c>
      <c r="C116" s="179">
        <v>6.5032245712000003E-2</v>
      </c>
      <c r="D116" s="181"/>
      <c r="E116" s="179">
        <v>1.2218289392999999E-2</v>
      </c>
      <c r="F116" s="179">
        <v>8.8711299509999994E-3</v>
      </c>
      <c r="G116" s="178" t="s">
        <v>229</v>
      </c>
    </row>
    <row r="117" spans="1:7">
      <c r="A117" s="148" t="s">
        <v>220</v>
      </c>
      <c r="B117" s="177">
        <v>2488.8420000000001</v>
      </c>
      <c r="C117" s="179">
        <v>6.8663999020000005E-2</v>
      </c>
      <c r="D117" s="181"/>
      <c r="E117" s="179">
        <v>1.2900624939E-2</v>
      </c>
      <c r="F117" s="179">
        <v>9.3665419610000009E-3</v>
      </c>
      <c r="G117" s="178" t="s">
        <v>230</v>
      </c>
    </row>
    <row r="118" spans="1:7">
      <c r="A118" s="148" t="s">
        <v>221</v>
      </c>
      <c r="B118" s="177">
        <v>2809.8910000000001</v>
      </c>
      <c r="C118" s="179">
        <v>7.7521334368000003E-2</v>
      </c>
      <c r="D118" s="181"/>
      <c r="E118" s="179">
        <v>1.4564745336000001E-2</v>
      </c>
      <c r="F118" s="179">
        <v>1.057478215E-2</v>
      </c>
      <c r="G118" s="178" t="s">
        <v>231</v>
      </c>
    </row>
    <row r="119" spans="1:7">
      <c r="A119" s="148" t="s">
        <v>222</v>
      </c>
      <c r="B119" s="177">
        <v>2941.4639999999999</v>
      </c>
      <c r="C119" s="179">
        <v>8.1151266818999993E-2</v>
      </c>
      <c r="D119" s="181"/>
      <c r="E119" s="179">
        <v>1.5246738778999999E-2</v>
      </c>
      <c r="F119" s="179">
        <v>1.1069945775000001E-2</v>
      </c>
      <c r="G119" s="178" t="s">
        <v>232</v>
      </c>
    </row>
    <row r="120" spans="1:7">
      <c r="A120" s="148" t="s">
        <v>223</v>
      </c>
      <c r="B120" s="177">
        <v>3079.5940000000001</v>
      </c>
      <c r="C120" s="179">
        <v>8.496209859800001E-2</v>
      </c>
      <c r="D120" s="181"/>
      <c r="E120" s="179">
        <v>1.5962719674000002E-2</v>
      </c>
      <c r="F120" s="179">
        <v>1.1589786102999999E-2</v>
      </c>
      <c r="G120" s="178" t="s">
        <v>233</v>
      </c>
    </row>
    <row r="121" spans="1:7">
      <c r="A121" s="148" t="s">
        <v>224</v>
      </c>
      <c r="B121" s="177">
        <v>3094.569</v>
      </c>
      <c r="C121" s="179">
        <v>8.5375239884000004E-2</v>
      </c>
      <c r="D121" s="181"/>
      <c r="E121" s="179">
        <v>1.6040340856E-2</v>
      </c>
      <c r="F121" s="179">
        <v>1.1646143222000001E-2</v>
      </c>
      <c r="G121" s="178" t="s">
        <v>234</v>
      </c>
    </row>
    <row r="122" spans="1:7">
      <c r="A122" s="148" t="s">
        <v>225</v>
      </c>
      <c r="B122" s="177">
        <v>3184.87</v>
      </c>
      <c r="C122" s="179">
        <v>8.7866530121E-2</v>
      </c>
      <c r="D122" s="181"/>
      <c r="E122" s="179">
        <v>1.6508405656000001E-2</v>
      </c>
      <c r="F122" s="179">
        <v>1.1985983238E-2</v>
      </c>
      <c r="G122" s="178" t="s">
        <v>235</v>
      </c>
    </row>
    <row r="123" spans="1:7">
      <c r="A123" s="148" t="s">
        <v>226</v>
      </c>
      <c r="B123" s="177">
        <v>6481.3689999999997</v>
      </c>
      <c r="C123" s="179">
        <v>0.17881276298999998</v>
      </c>
      <c r="D123" s="181"/>
      <c r="E123" s="179">
        <v>3.3595427336000003E-2</v>
      </c>
      <c r="F123" s="179">
        <v>2.4392072579000001E-2</v>
      </c>
      <c r="G123" s="178" t="s">
        <v>236</v>
      </c>
    </row>
    <row r="124" spans="1:7">
      <c r="A124" s="167" t="s">
        <v>227</v>
      </c>
      <c r="B124" s="168">
        <v>8711.6149999999998</v>
      </c>
      <c r="C124" s="171">
        <v>0.24034242584400001</v>
      </c>
      <c r="D124" s="182"/>
      <c r="E124" s="171">
        <v>4.5155649787999998E-2</v>
      </c>
      <c r="F124" s="171">
        <v>3.2785410822999995E-2</v>
      </c>
      <c r="G124" s="169" t="s">
        <v>237</v>
      </c>
    </row>
    <row r="125" spans="1:7">
      <c r="A125" s="173" t="s">
        <v>255</v>
      </c>
      <c r="B125" s="174">
        <v>36246.68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30/09/2024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963.33040000000005</v>
      </c>
      <c r="C6" s="170">
        <v>0.8</v>
      </c>
      <c r="D6" s="165">
        <v>770.6644</v>
      </c>
      <c r="E6" s="170">
        <v>0.01</v>
      </c>
      <c r="F6" s="166" t="s">
        <v>80</v>
      </c>
    </row>
    <row r="7" spans="1:6">
      <c r="A7" s="148" t="s">
        <v>69</v>
      </c>
      <c r="B7" s="177">
        <v>1433.354</v>
      </c>
      <c r="C7" s="179">
        <v>0.8</v>
      </c>
      <c r="D7" s="177">
        <v>1146.6831999999999</v>
      </c>
      <c r="E7" s="179">
        <v>0.01</v>
      </c>
      <c r="F7" s="178" t="s">
        <v>81</v>
      </c>
    </row>
    <row r="8" spans="1:6">
      <c r="A8" s="148" t="s">
        <v>70</v>
      </c>
      <c r="B8" s="177">
        <v>1545.1896999999999</v>
      </c>
      <c r="C8" s="179">
        <v>0.9</v>
      </c>
      <c r="D8" s="177">
        <v>1390.6708000000001</v>
      </c>
      <c r="E8" s="179">
        <v>0.01</v>
      </c>
      <c r="F8" s="178" t="s">
        <v>82</v>
      </c>
    </row>
    <row r="9" spans="1:6">
      <c r="A9" s="148" t="s">
        <v>71</v>
      </c>
      <c r="B9" s="177">
        <v>2514.3503000000001</v>
      </c>
      <c r="C9" s="179">
        <v>1</v>
      </c>
      <c r="D9" s="177">
        <v>2514.3503000000001</v>
      </c>
      <c r="E9" s="179">
        <v>0.02</v>
      </c>
      <c r="F9" s="178" t="s">
        <v>83</v>
      </c>
    </row>
    <row r="10" spans="1:6">
      <c r="A10" s="148" t="s">
        <v>72</v>
      </c>
      <c r="B10" s="177">
        <v>2990.9025000000001</v>
      </c>
      <c r="C10" s="179">
        <v>1</v>
      </c>
      <c r="D10" s="177">
        <v>2990.9025000000001</v>
      </c>
      <c r="E10" s="179">
        <v>0.03</v>
      </c>
      <c r="F10" s="178" t="s">
        <v>84</v>
      </c>
    </row>
    <row r="11" spans="1:6">
      <c r="A11" s="148" t="s">
        <v>73</v>
      </c>
      <c r="B11" s="177">
        <v>4983.2277999999997</v>
      </c>
      <c r="C11" s="179">
        <v>0.3</v>
      </c>
      <c r="D11" s="177">
        <v>1494.9683</v>
      </c>
      <c r="E11" s="179">
        <v>0.01</v>
      </c>
      <c r="F11" s="178" t="s">
        <v>85</v>
      </c>
    </row>
    <row r="12" spans="1:6">
      <c r="A12" s="167" t="s">
        <v>74</v>
      </c>
      <c r="B12" s="168">
        <v>5399.3001000000004</v>
      </c>
      <c r="C12" s="171">
        <v>0.8</v>
      </c>
      <c r="D12" s="168">
        <v>4319.4400999999998</v>
      </c>
      <c r="E12" s="171">
        <v>0.04</v>
      </c>
      <c r="F12" s="169" t="s">
        <v>86</v>
      </c>
    </row>
    <row r="13" spans="1:6">
      <c r="A13" s="173" t="s">
        <v>256</v>
      </c>
      <c r="B13" s="174">
        <v>19829.650000000001</v>
      </c>
      <c r="C13" s="176"/>
      <c r="D13" s="174">
        <v>14627.68</v>
      </c>
      <c r="E13" s="175">
        <v>0.13</v>
      </c>
      <c r="F13" s="172"/>
    </row>
    <row r="15" spans="1:6">
      <c r="A15" s="183" t="s">
        <v>99</v>
      </c>
      <c r="B15" s="184">
        <v>538.49300000000005</v>
      </c>
      <c r="C15" s="186">
        <v>0.9</v>
      </c>
      <c r="D15" s="184">
        <v>484.64370000000002</v>
      </c>
      <c r="E15" s="186">
        <v>0</v>
      </c>
      <c r="F15" s="185" t="s">
        <v>103</v>
      </c>
    </row>
    <row r="16" spans="1:6">
      <c r="A16" s="173" t="s">
        <v>257</v>
      </c>
      <c r="B16" s="174">
        <v>538.49</v>
      </c>
      <c r="C16" s="176"/>
      <c r="D16" s="174">
        <v>484.64</v>
      </c>
      <c r="E16" s="175">
        <v>0</v>
      </c>
      <c r="F16" s="172"/>
    </row>
    <row r="18" spans="1:6">
      <c r="A18" s="164" t="s">
        <v>107</v>
      </c>
      <c r="B18" s="165">
        <v>673.72839999999997</v>
      </c>
      <c r="C18" s="170">
        <v>0.6</v>
      </c>
      <c r="D18" s="165">
        <v>404.23700000000002</v>
      </c>
      <c r="E18" s="170">
        <v>0</v>
      </c>
      <c r="F18" s="166" t="s">
        <v>110</v>
      </c>
    </row>
    <row r="19" spans="1:6">
      <c r="A19" s="148" t="s">
        <v>108</v>
      </c>
      <c r="B19" s="177">
        <v>3908.3573999999999</v>
      </c>
      <c r="C19" s="179">
        <v>0.65</v>
      </c>
      <c r="D19" s="177">
        <v>2540.4319999999998</v>
      </c>
      <c r="E19" s="179">
        <v>0.02</v>
      </c>
      <c r="F19" s="178" t="s">
        <v>111</v>
      </c>
    </row>
    <row r="20" spans="1:6">
      <c r="A20" s="167" t="s">
        <v>109</v>
      </c>
      <c r="B20" s="168">
        <v>6409.5520999999999</v>
      </c>
      <c r="C20" s="171">
        <v>0.65</v>
      </c>
      <c r="D20" s="168">
        <v>4166.2089999999998</v>
      </c>
      <c r="E20" s="171">
        <v>0.04</v>
      </c>
      <c r="F20" s="169" t="s">
        <v>112</v>
      </c>
    </row>
    <row r="21" spans="1:6">
      <c r="A21" s="173" t="s">
        <v>245</v>
      </c>
      <c r="B21" s="174">
        <v>10991.64</v>
      </c>
      <c r="C21" s="176"/>
      <c r="D21" s="174">
        <v>7110.88</v>
      </c>
      <c r="E21" s="175">
        <v>0.06</v>
      </c>
      <c r="F21" s="172"/>
    </row>
    <row r="23" spans="1:6">
      <c r="A23" s="164" t="s">
        <v>116</v>
      </c>
      <c r="B23" s="165">
        <v>1137.904</v>
      </c>
      <c r="C23" s="170">
        <v>1</v>
      </c>
      <c r="D23" s="165">
        <v>1137.9043999999999</v>
      </c>
      <c r="E23" s="170">
        <v>0.01</v>
      </c>
      <c r="F23" s="166" t="s">
        <v>126</v>
      </c>
    </row>
    <row r="24" spans="1:6">
      <c r="A24" s="148" t="s">
        <v>117</v>
      </c>
      <c r="B24" s="177">
        <v>1872.1769999999999</v>
      </c>
      <c r="C24" s="179">
        <v>0.5</v>
      </c>
      <c r="D24" s="177">
        <v>936.08849999999995</v>
      </c>
      <c r="E24" s="179">
        <v>0.01</v>
      </c>
      <c r="F24" s="178" t="s">
        <v>127</v>
      </c>
    </row>
    <row r="25" spans="1:6">
      <c r="A25" s="148" t="s">
        <v>118</v>
      </c>
      <c r="B25" s="177">
        <v>2023.2650000000001</v>
      </c>
      <c r="C25" s="179">
        <v>0.4</v>
      </c>
      <c r="D25" s="177">
        <v>809.30589999999995</v>
      </c>
      <c r="E25" s="179">
        <v>0.01</v>
      </c>
      <c r="F25" s="178" t="s">
        <v>128</v>
      </c>
    </row>
    <row r="26" spans="1:6">
      <c r="A26" s="148" t="s">
        <v>119</v>
      </c>
      <c r="B26" s="177">
        <v>2355.8589999999999</v>
      </c>
      <c r="C26" s="179">
        <v>0.25</v>
      </c>
      <c r="D26" s="177">
        <v>588.96489999999994</v>
      </c>
      <c r="E26" s="179">
        <v>0.01</v>
      </c>
      <c r="F26" s="178" t="s">
        <v>129</v>
      </c>
    </row>
    <row r="27" spans="1:6">
      <c r="A27" s="148" t="s">
        <v>120</v>
      </c>
      <c r="B27" s="177">
        <v>2543.998</v>
      </c>
      <c r="C27" s="179">
        <v>0.4</v>
      </c>
      <c r="D27" s="177">
        <v>1017.599</v>
      </c>
      <c r="E27" s="179">
        <v>0.01</v>
      </c>
      <c r="F27" s="178" t="s">
        <v>130</v>
      </c>
    </row>
    <row r="28" spans="1:6">
      <c r="A28" s="148" t="s">
        <v>121</v>
      </c>
      <c r="B28" s="177">
        <v>6089.06</v>
      </c>
      <c r="C28" s="179">
        <v>0.5</v>
      </c>
      <c r="D28" s="177">
        <v>3044.5300999999999</v>
      </c>
      <c r="E28" s="179">
        <v>0.03</v>
      </c>
      <c r="F28" s="178" t="s">
        <v>131</v>
      </c>
    </row>
    <row r="29" spans="1:6">
      <c r="A29" s="148" t="s">
        <v>122</v>
      </c>
      <c r="B29" s="177">
        <v>7927.7669999999998</v>
      </c>
      <c r="C29" s="179">
        <v>0.6</v>
      </c>
      <c r="D29" s="177">
        <v>4756.6602000000003</v>
      </c>
      <c r="E29" s="179">
        <v>0.04</v>
      </c>
      <c r="F29" s="178" t="s">
        <v>132</v>
      </c>
    </row>
    <row r="30" spans="1:6">
      <c r="A30" s="148" t="s">
        <v>123</v>
      </c>
      <c r="B30" s="177">
        <v>8445.1929999999993</v>
      </c>
      <c r="C30" s="179">
        <v>0.75</v>
      </c>
      <c r="D30" s="177">
        <v>6333.8946999999998</v>
      </c>
      <c r="E30" s="179">
        <v>0.06</v>
      </c>
      <c r="F30" s="178" t="s">
        <v>133</v>
      </c>
    </row>
    <row r="31" spans="1:6">
      <c r="A31" s="167" t="s">
        <v>124</v>
      </c>
      <c r="B31" s="168">
        <v>10954.019</v>
      </c>
      <c r="C31" s="171">
        <v>0.85</v>
      </c>
      <c r="D31" s="168">
        <v>9310.9158000000007</v>
      </c>
      <c r="E31" s="171">
        <v>0.08</v>
      </c>
      <c r="F31" s="169" t="s">
        <v>134</v>
      </c>
    </row>
    <row r="32" spans="1:6">
      <c r="A32" s="173" t="s">
        <v>258</v>
      </c>
      <c r="B32" s="174">
        <v>43349.24</v>
      </c>
      <c r="C32" s="176"/>
      <c r="D32" s="174">
        <v>27935.86</v>
      </c>
      <c r="E32" s="175">
        <v>0.25</v>
      </c>
      <c r="F32" s="172"/>
    </row>
    <row r="34" spans="1:6">
      <c r="A34" s="164" t="s">
        <v>144</v>
      </c>
      <c r="B34" s="165">
        <v>706.46659999999997</v>
      </c>
      <c r="C34" s="170">
        <v>1</v>
      </c>
      <c r="D34" s="165">
        <v>706.46659999999997</v>
      </c>
      <c r="E34" s="170">
        <v>0.01</v>
      </c>
      <c r="F34" s="166" t="s">
        <v>172</v>
      </c>
    </row>
    <row r="35" spans="1:6">
      <c r="A35" s="148" t="s">
        <v>145</v>
      </c>
      <c r="B35" s="177">
        <v>715.86210000000005</v>
      </c>
      <c r="C35" s="179">
        <v>1</v>
      </c>
      <c r="D35" s="177">
        <v>715.86210000000005</v>
      </c>
      <c r="E35" s="179">
        <v>0.01</v>
      </c>
      <c r="F35" s="178" t="s">
        <v>173</v>
      </c>
    </row>
    <row r="36" spans="1:6">
      <c r="A36" s="148" t="s">
        <v>147</v>
      </c>
      <c r="B36" s="177">
        <v>1123.3453999999999</v>
      </c>
      <c r="C36" s="179">
        <v>1</v>
      </c>
      <c r="D36" s="177">
        <v>1123.3453999999999</v>
      </c>
      <c r="E36" s="179">
        <v>0.01</v>
      </c>
      <c r="F36" s="178" t="s">
        <v>175</v>
      </c>
    </row>
    <row r="37" spans="1:6">
      <c r="A37" s="148" t="s">
        <v>148</v>
      </c>
      <c r="B37" s="177">
        <v>1501.0272</v>
      </c>
      <c r="C37" s="179">
        <v>0.7</v>
      </c>
      <c r="D37" s="177">
        <v>1050.7190000000001</v>
      </c>
      <c r="E37" s="179">
        <v>0.01</v>
      </c>
      <c r="F37" s="178" t="s">
        <v>176</v>
      </c>
    </row>
    <row r="38" spans="1:6">
      <c r="A38" s="148" t="s">
        <v>149</v>
      </c>
      <c r="B38" s="177">
        <v>1637.3331000000001</v>
      </c>
      <c r="C38" s="179">
        <v>1</v>
      </c>
      <c r="D38" s="177">
        <v>1637.3331000000001</v>
      </c>
      <c r="E38" s="179">
        <v>0.01</v>
      </c>
      <c r="F38" s="178" t="s">
        <v>177</v>
      </c>
    </row>
    <row r="39" spans="1:6">
      <c r="A39" s="148" t="s">
        <v>150</v>
      </c>
      <c r="B39" s="177">
        <v>1653.3915999999999</v>
      </c>
      <c r="C39" s="179">
        <v>1</v>
      </c>
      <c r="D39" s="177">
        <v>1653.3915999999999</v>
      </c>
      <c r="E39" s="179">
        <v>0.02</v>
      </c>
      <c r="F39" s="178" t="s">
        <v>178</v>
      </c>
    </row>
    <row r="40" spans="1:6">
      <c r="A40" s="148" t="s">
        <v>151</v>
      </c>
      <c r="B40" s="177">
        <v>1737.9146000000001</v>
      </c>
      <c r="C40" s="179">
        <v>0.9</v>
      </c>
      <c r="D40" s="177">
        <v>1564.1231</v>
      </c>
      <c r="E40" s="179">
        <v>0.01</v>
      </c>
      <c r="F40" s="178" t="s">
        <v>179</v>
      </c>
    </row>
    <row r="41" spans="1:6">
      <c r="A41" s="148" t="s">
        <v>152</v>
      </c>
      <c r="B41" s="177">
        <v>1773.4186999999999</v>
      </c>
      <c r="C41" s="179">
        <v>1</v>
      </c>
      <c r="D41" s="177">
        <v>1773.4186999999999</v>
      </c>
      <c r="E41" s="179">
        <v>0.02</v>
      </c>
      <c r="F41" s="178" t="s">
        <v>180</v>
      </c>
    </row>
    <row r="42" spans="1:6">
      <c r="A42" s="160"/>
      <c r="B42" s="177">
        <v>1906.5374999999999</v>
      </c>
      <c r="C42" s="179">
        <v>1</v>
      </c>
      <c r="D42" s="177">
        <v>1906.5374999999999</v>
      </c>
      <c r="E42" s="179">
        <v>0.02</v>
      </c>
      <c r="F42" s="178" t="s">
        <v>181</v>
      </c>
    </row>
    <row r="43" spans="1:6">
      <c r="A43" s="148" t="s">
        <v>154</v>
      </c>
      <c r="B43" s="177">
        <v>2355.4594000000002</v>
      </c>
      <c r="C43" s="179">
        <v>1</v>
      </c>
      <c r="D43" s="177">
        <v>2355.4594000000002</v>
      </c>
      <c r="E43" s="179">
        <v>0.02</v>
      </c>
      <c r="F43" s="178" t="s">
        <v>183</v>
      </c>
    </row>
    <row r="44" spans="1:6">
      <c r="A44" s="148" t="s">
        <v>155</v>
      </c>
      <c r="B44" s="177">
        <v>2993.9875000000002</v>
      </c>
      <c r="C44" s="179">
        <v>1</v>
      </c>
      <c r="D44" s="177">
        <v>2993.9875000000002</v>
      </c>
      <c r="E44" s="179">
        <v>0.03</v>
      </c>
      <c r="F44" s="178" t="s">
        <v>184</v>
      </c>
    </row>
    <row r="45" spans="1:6">
      <c r="A45" s="148" t="s">
        <v>156</v>
      </c>
      <c r="B45" s="177">
        <v>3241.6662999999999</v>
      </c>
      <c r="C45" s="179">
        <v>0.9</v>
      </c>
      <c r="D45" s="177">
        <v>2917.4996999999998</v>
      </c>
      <c r="E45" s="179">
        <v>0.03</v>
      </c>
      <c r="F45" s="178" t="s">
        <v>185</v>
      </c>
    </row>
    <row r="46" spans="1:6">
      <c r="A46" s="148" t="s">
        <v>157</v>
      </c>
      <c r="B46" s="177">
        <v>3455.4155999999998</v>
      </c>
      <c r="C46" s="179">
        <v>0.75</v>
      </c>
      <c r="D46" s="177">
        <v>2591.5617000000002</v>
      </c>
      <c r="E46" s="179">
        <v>0.02</v>
      </c>
      <c r="F46" s="178" t="s">
        <v>186</v>
      </c>
    </row>
    <row r="47" spans="1:6">
      <c r="A47" s="148" t="s">
        <v>158</v>
      </c>
      <c r="B47" s="177">
        <v>4743.4148999999998</v>
      </c>
      <c r="C47" s="179">
        <v>0.9</v>
      </c>
      <c r="D47" s="177">
        <v>4269.0734000000002</v>
      </c>
      <c r="E47" s="179">
        <v>0.04</v>
      </c>
      <c r="F47" s="178" t="s">
        <v>187</v>
      </c>
    </row>
    <row r="48" spans="1:6">
      <c r="A48" s="148" t="s">
        <v>159</v>
      </c>
      <c r="B48" s="177">
        <v>4855.4881999999998</v>
      </c>
      <c r="C48" s="179">
        <v>0.9</v>
      </c>
      <c r="D48" s="177">
        <v>4369.9394000000002</v>
      </c>
      <c r="E48" s="179">
        <v>0.04</v>
      </c>
      <c r="F48" s="178" t="s">
        <v>188</v>
      </c>
    </row>
    <row r="49" spans="1:6">
      <c r="A49" s="148" t="s">
        <v>238</v>
      </c>
      <c r="B49" s="177">
        <v>5026.6727000000001</v>
      </c>
      <c r="C49" s="179">
        <v>1</v>
      </c>
      <c r="D49" s="177">
        <v>5026.6727000000001</v>
      </c>
      <c r="E49" s="179">
        <v>0.05</v>
      </c>
      <c r="F49" s="178" t="s">
        <v>239</v>
      </c>
    </row>
    <row r="50" spans="1:6">
      <c r="A50" s="148" t="s">
        <v>160</v>
      </c>
      <c r="B50" s="177">
        <v>5521.2816000000003</v>
      </c>
      <c r="C50" s="179">
        <v>0.9</v>
      </c>
      <c r="D50" s="177">
        <v>4969.1534000000001</v>
      </c>
      <c r="E50" s="179">
        <v>0.05</v>
      </c>
      <c r="F50" s="178" t="s">
        <v>189</v>
      </c>
    </row>
    <row r="51" spans="1:6">
      <c r="A51" s="148" t="s">
        <v>161</v>
      </c>
      <c r="B51" s="177">
        <v>5828.3572000000004</v>
      </c>
      <c r="C51" s="179">
        <v>1</v>
      </c>
      <c r="D51" s="177">
        <v>5828.3572000000004</v>
      </c>
      <c r="E51" s="179">
        <v>0.05</v>
      </c>
      <c r="F51" s="178" t="s">
        <v>190</v>
      </c>
    </row>
    <row r="52" spans="1:6">
      <c r="A52" s="167" t="s">
        <v>162</v>
      </c>
      <c r="B52" s="168">
        <v>14209.781199999999</v>
      </c>
      <c r="C52" s="171">
        <v>0.9</v>
      </c>
      <c r="D52" s="168">
        <v>10913.373900000001</v>
      </c>
      <c r="E52" s="171">
        <v>0.1</v>
      </c>
      <c r="F52" s="169" t="s">
        <v>191</v>
      </c>
    </row>
    <row r="53" spans="1:6">
      <c r="A53" s="173" t="s">
        <v>259</v>
      </c>
      <c r="B53" s="174">
        <v>64986.82</v>
      </c>
      <c r="C53" s="176"/>
      <c r="D53" s="174">
        <v>58366.28</v>
      </c>
      <c r="E53" s="175">
        <v>0.53</v>
      </c>
      <c r="F53" s="172"/>
    </row>
    <row r="55" spans="1:6">
      <c r="A55" s="164" t="s">
        <v>202</v>
      </c>
      <c r="B55" s="165">
        <v>652.8768</v>
      </c>
      <c r="C55" s="170">
        <v>0.8</v>
      </c>
      <c r="D55" s="165">
        <v>522.30139999999994</v>
      </c>
      <c r="E55" s="170">
        <v>0</v>
      </c>
      <c r="F55" s="166" t="s">
        <v>207</v>
      </c>
    </row>
    <row r="56" spans="1:6">
      <c r="A56" s="167" t="s">
        <v>203</v>
      </c>
      <c r="B56" s="168">
        <v>1359.0199</v>
      </c>
      <c r="C56" s="171">
        <v>0.8</v>
      </c>
      <c r="D56" s="168">
        <v>1087.2159999999999</v>
      </c>
      <c r="E56" s="171">
        <v>0.01</v>
      </c>
      <c r="F56" s="169" t="s">
        <v>208</v>
      </c>
    </row>
    <row r="57" spans="1:6">
      <c r="A57" s="173" t="s">
        <v>260</v>
      </c>
      <c r="B57" s="174">
        <v>2011.9</v>
      </c>
      <c r="C57" s="176"/>
      <c r="D57" s="174">
        <v>1609.52</v>
      </c>
      <c r="E57" s="175">
        <v>0.01</v>
      </c>
      <c r="F57" s="172"/>
    </row>
    <row r="58" spans="1:6">
      <c r="A58" s="188"/>
      <c r="B58" s="189"/>
      <c r="C58" s="189"/>
      <c r="D58" s="189"/>
      <c r="E58" s="189"/>
      <c r="F58" s="190"/>
    </row>
    <row r="59" spans="1:6">
      <c r="A59" s="192" t="s">
        <v>240</v>
      </c>
      <c r="B59" s="193">
        <v>141707.74579714099</v>
      </c>
      <c r="C59" s="194"/>
      <c r="D59" s="193">
        <v>110134.857732408</v>
      </c>
      <c r="E59" s="195">
        <v>0.01</v>
      </c>
      <c r="F59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7">
        <v>45546</v>
      </c>
      <c r="B5558" s="196">
        <v>1475.8561999999999</v>
      </c>
      <c r="C5558" s="196">
        <v>1874.559</v>
      </c>
      <c r="D5558" s="196">
        <v>1568.8708999999999</v>
      </c>
      <c r="E5558" s="196">
        <v>1189.6666</v>
      </c>
      <c r="F5558" s="196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7">
        <v>45547</v>
      </c>
      <c r="B5559" s="196">
        <v>1479.6177</v>
      </c>
      <c r="C5559" s="196">
        <v>1883.5183999999999</v>
      </c>
      <c r="D5559" s="196">
        <v>1578.9838999999999</v>
      </c>
      <c r="E5559" s="196">
        <v>1188.9908</v>
      </c>
      <c r="F5559" s="196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7">
        <v>45548</v>
      </c>
      <c r="B5560" s="196">
        <v>1495.2356</v>
      </c>
      <c r="C5560" s="196">
        <v>1906.0121999999999</v>
      </c>
      <c r="D5560" s="196">
        <v>1598.2926</v>
      </c>
      <c r="E5560" s="196">
        <v>1201.3484000000001</v>
      </c>
      <c r="F5560" s="196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7">
        <v>45551</v>
      </c>
      <c r="B5561" s="196">
        <v>1494.6220000000001</v>
      </c>
      <c r="C5561" s="196">
        <v>1899.3706999999999</v>
      </c>
      <c r="D5561" s="196">
        <v>1593.4999</v>
      </c>
      <c r="E5561" s="196">
        <v>1196.8710000000001</v>
      </c>
      <c r="F5561" s="196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7">
        <v>45552</v>
      </c>
      <c r="B5562" s="196">
        <v>1475.9286</v>
      </c>
      <c r="C5562" s="196">
        <v>1877.3423</v>
      </c>
      <c r="D5562" s="196">
        <v>1576.1469</v>
      </c>
      <c r="E5562" s="196">
        <v>1175.5599</v>
      </c>
      <c r="F5562" s="196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7">
        <v>45553</v>
      </c>
      <c r="B5563" s="196">
        <v>1469.1121000000001</v>
      </c>
      <c r="C5563" s="196">
        <v>1868.6767</v>
      </c>
      <c r="D5563" s="196">
        <v>1567.3859</v>
      </c>
      <c r="E5563" s="196">
        <v>1167.8875</v>
      </c>
      <c r="F5563" s="196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7">
        <v>45554</v>
      </c>
      <c r="B5564" s="196">
        <v>1470.6077</v>
      </c>
      <c r="C5564" s="196">
        <v>1874.528</v>
      </c>
      <c r="D5564" s="196">
        <v>1576.7141999999999</v>
      </c>
      <c r="E5564" s="196">
        <v>1167.6357</v>
      </c>
      <c r="F5564" s="196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7">
        <v>45555</v>
      </c>
      <c r="B5565" s="196">
        <v>1461.624</v>
      </c>
      <c r="C5565" s="196">
        <v>1866.7850000000001</v>
      </c>
      <c r="D5565" s="196">
        <v>1567.5253</v>
      </c>
      <c r="E5565" s="196">
        <v>1160.4091000000001</v>
      </c>
      <c r="F5565" s="196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7">
        <v>45558</v>
      </c>
      <c r="B5566" s="196">
        <v>1470.7642000000001</v>
      </c>
      <c r="C5566" s="196">
        <v>1883.4232999999999</v>
      </c>
      <c r="D5566" s="196">
        <v>1581.4947</v>
      </c>
      <c r="E5566" s="196">
        <v>1167.4114</v>
      </c>
      <c r="F5566" s="196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7">
        <v>45559</v>
      </c>
      <c r="B5567" s="196">
        <v>1462.5246</v>
      </c>
      <c r="C5567" s="196">
        <v>1873.7429</v>
      </c>
      <c r="D5567" s="196">
        <v>1570.1866</v>
      </c>
      <c r="E5567" s="196">
        <v>1160.4167</v>
      </c>
      <c r="F5567" s="196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7">
        <v>45560</v>
      </c>
      <c r="B5568" s="196">
        <v>1453.9734000000001</v>
      </c>
      <c r="C5568" s="196">
        <v>1863.7007000000001</v>
      </c>
      <c r="D5568" s="196">
        <v>1562.7982999999999</v>
      </c>
      <c r="E5568" s="196">
        <v>1148.9454000000001</v>
      </c>
      <c r="F5568" s="196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7">
        <v>45561</v>
      </c>
      <c r="B5569" s="196">
        <v>1467.1664000000001</v>
      </c>
      <c r="C5569" s="196">
        <v>1881.8234</v>
      </c>
      <c r="D5569" s="196">
        <v>1579.2797</v>
      </c>
      <c r="E5569" s="196">
        <v>1156.7353000000001</v>
      </c>
      <c r="F5569" s="196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7">
        <v>45562</v>
      </c>
      <c r="B5570" s="196">
        <v>1479.3789999999999</v>
      </c>
      <c r="C5570" s="196">
        <v>1897.2306000000001</v>
      </c>
      <c r="D5570" s="196">
        <v>1591.7905000000001</v>
      </c>
      <c r="E5570" s="196">
        <v>1174.3117</v>
      </c>
      <c r="F5570" s="196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7">
        <v>45565</v>
      </c>
      <c r="B5571" s="196">
        <v>1466.2064</v>
      </c>
      <c r="C5571" s="196">
        <v>1884.9449999999999</v>
      </c>
      <c r="D5571" s="196">
        <v>1578.9820999999999</v>
      </c>
      <c r="E5571" s="196">
        <v>1165.7238</v>
      </c>
      <c r="F5571" s="196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G5572" s="108" t="e">
        <f>G5571*#REF!/#REF!</f>
        <v>#REF!</v>
      </c>
      <c r="H5572" s="108">
        <f t="shared" si="126"/>
        <v>0</v>
      </c>
      <c r="I5572" s="108">
        <f t="shared" si="127"/>
        <v>0</v>
      </c>
      <c r="J5572" s="108">
        <f t="shared" si="128"/>
        <v>0</v>
      </c>
    </row>
    <row r="5573" spans="1:10" ht="1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1:10" ht="1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1:10" ht="1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1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1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1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1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1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1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1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1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1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7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  <row r="5558" spans="1:6">
      <c r="A5558" s="197">
        <v>45546</v>
      </c>
      <c r="B5558" s="196">
        <v>3194.3117999999999</v>
      </c>
      <c r="C5558" s="196">
        <v>3974.3026</v>
      </c>
      <c r="D5558" s="196">
        <v>3158.6078000000002</v>
      </c>
      <c r="E5558" s="196">
        <v>2423.2705999999998</v>
      </c>
      <c r="F5558" s="196">
        <v>3033.5282000000002</v>
      </c>
    </row>
    <row r="5559" spans="1:6">
      <c r="A5559" s="197">
        <v>45547</v>
      </c>
      <c r="B5559" s="196">
        <v>3202.4531999999999</v>
      </c>
      <c r="C5559" s="196">
        <v>3993.2975999999999</v>
      </c>
      <c r="D5559" s="196">
        <v>3178.9683</v>
      </c>
      <c r="E5559" s="196">
        <v>2421.8939999999998</v>
      </c>
      <c r="F5559" s="196">
        <v>3057.8406</v>
      </c>
    </row>
    <row r="5560" spans="1:6">
      <c r="A5560" s="197">
        <v>45548</v>
      </c>
      <c r="B5560" s="196">
        <v>3236.2561000000001</v>
      </c>
      <c r="C5560" s="196">
        <v>4040.9872</v>
      </c>
      <c r="D5560" s="196">
        <v>3217.8425000000002</v>
      </c>
      <c r="E5560" s="196">
        <v>2447.0655999999999</v>
      </c>
      <c r="F5560" s="196">
        <v>3092.5419000000002</v>
      </c>
    </row>
    <row r="5561" spans="1:6">
      <c r="A5561" s="197">
        <v>45551</v>
      </c>
      <c r="B5561" s="196">
        <v>3234.9281000000001</v>
      </c>
      <c r="C5561" s="196">
        <v>4026.9065000000001</v>
      </c>
      <c r="D5561" s="196">
        <v>3208.1932999999999</v>
      </c>
      <c r="E5561" s="196">
        <v>2437.9454000000001</v>
      </c>
      <c r="F5561" s="196">
        <v>3093.6565000000001</v>
      </c>
    </row>
    <row r="5562" spans="1:6">
      <c r="A5562" s="197">
        <v>45552</v>
      </c>
      <c r="B5562" s="196">
        <v>3194.4684000000002</v>
      </c>
      <c r="C5562" s="196">
        <v>3980.2033999999999</v>
      </c>
      <c r="D5562" s="196">
        <v>3173.2564000000002</v>
      </c>
      <c r="E5562" s="196">
        <v>2394.5363000000002</v>
      </c>
      <c r="F5562" s="196">
        <v>3069.2692999999999</v>
      </c>
    </row>
    <row r="5563" spans="1:6">
      <c r="A5563" s="197">
        <v>45553</v>
      </c>
      <c r="B5563" s="196">
        <v>3179.7150999999999</v>
      </c>
      <c r="C5563" s="196">
        <v>3961.8312000000001</v>
      </c>
      <c r="D5563" s="196">
        <v>3155.6179000000002</v>
      </c>
      <c r="E5563" s="196">
        <v>2378.9081000000001</v>
      </c>
      <c r="F5563" s="196">
        <v>3054.3339000000001</v>
      </c>
    </row>
    <row r="5564" spans="1:6">
      <c r="A5564" s="197">
        <v>45554</v>
      </c>
      <c r="B5564" s="196">
        <v>3182.9522000000002</v>
      </c>
      <c r="C5564" s="196">
        <v>3974.2366999999999</v>
      </c>
      <c r="D5564" s="196">
        <v>3174.4054999999998</v>
      </c>
      <c r="E5564" s="196">
        <v>2378.395</v>
      </c>
      <c r="F5564" s="196">
        <v>3075.7779</v>
      </c>
    </row>
    <row r="5565" spans="1:6">
      <c r="A5565" s="197">
        <v>45555</v>
      </c>
      <c r="B5565" s="196">
        <v>3163.6082999999999</v>
      </c>
      <c r="C5565" s="196">
        <v>3957.9068000000002</v>
      </c>
      <c r="D5565" s="196">
        <v>3155.9551999999999</v>
      </c>
      <c r="E5565" s="196">
        <v>2363.7883999999999</v>
      </c>
      <c r="F5565" s="196">
        <v>3052.1651000000002</v>
      </c>
    </row>
    <row r="5566" spans="1:6">
      <c r="A5566" s="197">
        <v>45558</v>
      </c>
      <c r="B5566" s="196">
        <v>3183.3917999999999</v>
      </c>
      <c r="C5566" s="196">
        <v>3993.1828999999998</v>
      </c>
      <c r="D5566" s="196">
        <v>3184.0803000000001</v>
      </c>
      <c r="E5566" s="196">
        <v>2378.0522000000001</v>
      </c>
      <c r="F5566" s="196">
        <v>3079.8285000000001</v>
      </c>
    </row>
    <row r="5567" spans="1:6">
      <c r="A5567" s="197">
        <v>45559</v>
      </c>
      <c r="B5567" s="196">
        <v>3165.5574999999999</v>
      </c>
      <c r="C5567" s="196">
        <v>3972.6587</v>
      </c>
      <c r="D5567" s="196">
        <v>3161.3132000000001</v>
      </c>
      <c r="E5567" s="196">
        <v>2363.8038999999999</v>
      </c>
      <c r="F5567" s="196">
        <v>3052.7444</v>
      </c>
    </row>
    <row r="5568" spans="1:6">
      <c r="A5568" s="197">
        <v>45560</v>
      </c>
      <c r="B5568" s="196">
        <v>3147.0488999999998</v>
      </c>
      <c r="C5568" s="196">
        <v>3951.3674999999998</v>
      </c>
      <c r="D5568" s="196">
        <v>3146.4380999999998</v>
      </c>
      <c r="E5568" s="196">
        <v>2340.4364999999998</v>
      </c>
      <c r="F5568" s="196">
        <v>3049.9425000000001</v>
      </c>
    </row>
    <row r="5569" spans="1:6">
      <c r="A5569" s="197">
        <v>45561</v>
      </c>
      <c r="B5569" s="196">
        <v>3175.6044999999999</v>
      </c>
      <c r="C5569" s="196">
        <v>3991.2026000000001</v>
      </c>
      <c r="D5569" s="196">
        <v>3180.4351000000001</v>
      </c>
      <c r="E5569" s="196">
        <v>2356.3047000000001</v>
      </c>
      <c r="F5569" s="196">
        <v>3081.6858999999999</v>
      </c>
    </row>
    <row r="5570" spans="1:6">
      <c r="A5570" s="197">
        <v>45562</v>
      </c>
      <c r="B5570" s="196">
        <v>3202.0381000000002</v>
      </c>
      <c r="C5570" s="196">
        <v>4023.8800999999999</v>
      </c>
      <c r="D5570" s="196">
        <v>3205.6298999999999</v>
      </c>
      <c r="E5570" s="196">
        <v>2392.1084999999998</v>
      </c>
      <c r="F5570" s="196">
        <v>3086.6677</v>
      </c>
    </row>
    <row r="5571" spans="1:6">
      <c r="A5571" s="197">
        <v>45565</v>
      </c>
      <c r="B5571" s="196">
        <v>3173.5266999999999</v>
      </c>
      <c r="C5571" s="196">
        <v>3997.8231999999998</v>
      </c>
      <c r="D5571" s="196">
        <v>3179.8357000000001</v>
      </c>
      <c r="E5571" s="196">
        <v>2374.6147000000001</v>
      </c>
      <c r="F5571" s="196">
        <v>3051.4005999999999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7">
        <v>45546</v>
      </c>
      <c r="B5558" s="196">
        <v>3830.4726000000001</v>
      </c>
      <c r="C5558" s="196">
        <v>4973.6475</v>
      </c>
      <c r="D5558" s="196">
        <v>3777.8519000000001</v>
      </c>
      <c r="E5558" s="196">
        <v>2783.0940000000001</v>
      </c>
      <c r="F5558" s="196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7">
        <v>45547</v>
      </c>
      <c r="B5559" s="196">
        <v>3840.2354999999998</v>
      </c>
      <c r="C5559" s="196">
        <v>4997.4188999999997</v>
      </c>
      <c r="D5559" s="196">
        <v>3802.2040000000002</v>
      </c>
      <c r="E5559" s="196">
        <v>2781.5129000000002</v>
      </c>
      <c r="F5559" s="196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7">
        <v>45548</v>
      </c>
      <c r="B5560" s="196">
        <v>3880.7703999999999</v>
      </c>
      <c r="C5560" s="196">
        <v>5057.1000999999997</v>
      </c>
      <c r="D5560" s="196">
        <v>3848.6995000000002</v>
      </c>
      <c r="E5560" s="196">
        <v>2810.4222</v>
      </c>
      <c r="F5560" s="196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7">
        <v>45551</v>
      </c>
      <c r="B5561" s="196">
        <v>3879.1777999999999</v>
      </c>
      <c r="C5561" s="196">
        <v>5039.4787999999999</v>
      </c>
      <c r="D5561" s="196">
        <v>3837.1587</v>
      </c>
      <c r="E5561" s="196">
        <v>2799.9477999999999</v>
      </c>
      <c r="F5561" s="196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7">
        <v>45552</v>
      </c>
      <c r="B5562" s="196">
        <v>3830.6605</v>
      </c>
      <c r="C5562" s="196">
        <v>4981.0321000000004</v>
      </c>
      <c r="D5562" s="196">
        <v>3795.3724000000002</v>
      </c>
      <c r="E5562" s="196">
        <v>2750.0929000000001</v>
      </c>
      <c r="F5562" s="196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7">
        <v>45553</v>
      </c>
      <c r="B5563" s="196">
        <v>3812.9688999999998</v>
      </c>
      <c r="C5563" s="196">
        <v>4958.0402000000004</v>
      </c>
      <c r="D5563" s="196">
        <v>3774.2757999999999</v>
      </c>
      <c r="E5563" s="196">
        <v>2732.1442000000002</v>
      </c>
      <c r="F5563" s="196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7">
        <v>45554</v>
      </c>
      <c r="B5564" s="196">
        <v>3816.8507</v>
      </c>
      <c r="C5564" s="196">
        <v>4973.5650999999998</v>
      </c>
      <c r="D5564" s="196">
        <v>3796.7489</v>
      </c>
      <c r="E5564" s="196">
        <v>2731.5549999999998</v>
      </c>
      <c r="F5564" s="196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7">
        <v>45555</v>
      </c>
      <c r="B5565" s="196">
        <v>3793.9351000000001</v>
      </c>
      <c r="C5565" s="196">
        <v>4953.3807999999999</v>
      </c>
      <c r="D5565" s="196">
        <v>3774.8202000000001</v>
      </c>
      <c r="E5565" s="196">
        <v>2715.0832</v>
      </c>
      <c r="F5565" s="196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7">
        <v>45558</v>
      </c>
      <c r="B5566" s="196">
        <v>3817.6604000000002</v>
      </c>
      <c r="C5566" s="196">
        <v>4997.5293000000001</v>
      </c>
      <c r="D5566" s="196">
        <v>3808.4603999999999</v>
      </c>
      <c r="E5566" s="196">
        <v>2731.4668999999999</v>
      </c>
      <c r="F5566" s="196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7">
        <v>45559</v>
      </c>
      <c r="B5567" s="196">
        <v>3796.2727</v>
      </c>
      <c r="C5567" s="196">
        <v>4971.8429999999998</v>
      </c>
      <c r="D5567" s="196">
        <v>3781.2287999999999</v>
      </c>
      <c r="E5567" s="196">
        <v>2715.1010000000001</v>
      </c>
      <c r="F5567" s="196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7">
        <v>45560</v>
      </c>
      <c r="B5568" s="196">
        <v>3774.0763999999999</v>
      </c>
      <c r="C5568" s="196">
        <v>4945.1967999999997</v>
      </c>
      <c r="D5568" s="196">
        <v>3763.4367999999999</v>
      </c>
      <c r="E5568" s="196">
        <v>2688.2609000000002</v>
      </c>
      <c r="F5568" s="196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7">
        <v>45561</v>
      </c>
      <c r="B5569" s="196">
        <v>3808.3216000000002</v>
      </c>
      <c r="C5569" s="196">
        <v>4999.1737000000003</v>
      </c>
      <c r="D5569" s="196">
        <v>3806.3732</v>
      </c>
      <c r="E5569" s="196">
        <v>2706.4872999999998</v>
      </c>
      <c r="F5569" s="196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7">
        <v>45562</v>
      </c>
      <c r="B5570" s="196">
        <v>3840.0219000000002</v>
      </c>
      <c r="C5570" s="196">
        <v>5040.1037999999999</v>
      </c>
      <c r="D5570" s="196">
        <v>3836.5264999999999</v>
      </c>
      <c r="E5570" s="196">
        <v>2747.6120999999998</v>
      </c>
      <c r="F5570" s="196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7">
        <v>45565</v>
      </c>
      <c r="B5571" s="196">
        <v>3805.8298</v>
      </c>
      <c r="C5571" s="196">
        <v>5007.4663</v>
      </c>
      <c r="D5571" s="196">
        <v>3805.6558</v>
      </c>
      <c r="E5571" s="196">
        <v>2727.5183999999999</v>
      </c>
      <c r="F5571" s="196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G5572" s="108" t="e">
        <f>G5571*#REF!/#REF!</f>
        <v>#REF!</v>
      </c>
      <c r="H5572" s="108">
        <f t="shared" si="126"/>
        <v>0</v>
      </c>
      <c r="I5572" s="108">
        <f t="shared" si="127"/>
        <v>0</v>
      </c>
      <c r="J5572" s="108">
        <f t="shared" si="128"/>
        <v>0</v>
      </c>
    </row>
    <row r="5573" spans="1:10" ht="1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1:10" ht="1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1:10" ht="1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1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1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1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1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1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1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1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1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1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8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  <row r="6572" spans="1:4">
      <c r="A6572" s="197">
        <v>45546</v>
      </c>
      <c r="B6572" s="196">
        <v>1337.4195</v>
      </c>
      <c r="C6572" s="196">
        <v>3359.5978</v>
      </c>
      <c r="D6572" s="196">
        <v>4156.6797999999999</v>
      </c>
    </row>
    <row r="6573" spans="1:4">
      <c r="A6573" s="197">
        <v>45547</v>
      </c>
      <c r="B6573" s="196">
        <v>1340.8281999999999</v>
      </c>
      <c r="C6573" s="196">
        <v>3368.1605</v>
      </c>
      <c r="D6573" s="196">
        <v>4167.2740999999996</v>
      </c>
    </row>
    <row r="6574" spans="1:4">
      <c r="A6574" s="197">
        <v>45548</v>
      </c>
      <c r="B6574" s="196">
        <v>1354.9811</v>
      </c>
      <c r="C6574" s="196">
        <v>3403.7125000000001</v>
      </c>
      <c r="D6574" s="196">
        <v>4211.2610000000004</v>
      </c>
    </row>
    <row r="6575" spans="1:4">
      <c r="A6575" s="197">
        <v>45551</v>
      </c>
      <c r="B6575" s="196">
        <v>1354.4250999999999</v>
      </c>
      <c r="C6575" s="196">
        <v>3402.3157999999999</v>
      </c>
      <c r="D6575" s="196">
        <v>4209.5329000000002</v>
      </c>
    </row>
    <row r="6576" spans="1:4">
      <c r="A6576" s="197">
        <v>45552</v>
      </c>
      <c r="B6576" s="196">
        <v>1337.4851000000001</v>
      </c>
      <c r="C6576" s="196">
        <v>3359.7626</v>
      </c>
      <c r="D6576" s="196">
        <v>4156.8837000000003</v>
      </c>
    </row>
    <row r="6577" spans="1:4">
      <c r="A6577" s="197">
        <v>45553</v>
      </c>
      <c r="B6577" s="196">
        <v>1331.308</v>
      </c>
      <c r="C6577" s="196">
        <v>3344.2458000000001</v>
      </c>
      <c r="D6577" s="196">
        <v>4137.6854999999996</v>
      </c>
    </row>
    <row r="6578" spans="1:4">
      <c r="A6578" s="197">
        <v>45554</v>
      </c>
      <c r="B6578" s="196">
        <v>1332.6633999999999</v>
      </c>
      <c r="C6578" s="196">
        <v>3347.6504</v>
      </c>
      <c r="D6578" s="196">
        <v>4141.8978999999999</v>
      </c>
    </row>
    <row r="6579" spans="1:4">
      <c r="A6579" s="197">
        <v>45555</v>
      </c>
      <c r="B6579" s="196">
        <v>1324.5223000000001</v>
      </c>
      <c r="C6579" s="196">
        <v>3327.3056000000001</v>
      </c>
      <c r="D6579" s="196">
        <v>4117.0308000000005</v>
      </c>
    </row>
    <row r="6580" spans="1:4">
      <c r="A6580" s="197">
        <v>45558</v>
      </c>
      <c r="B6580" s="196">
        <v>1332.8052</v>
      </c>
      <c r="C6580" s="196">
        <v>3348.1127999999999</v>
      </c>
      <c r="D6580" s="196">
        <v>4142.7764999999999</v>
      </c>
    </row>
    <row r="6581" spans="1:4">
      <c r="A6581" s="197">
        <v>45559</v>
      </c>
      <c r="B6581" s="196">
        <v>1325.3384000000001</v>
      </c>
      <c r="C6581" s="196">
        <v>3329.3557000000001</v>
      </c>
      <c r="D6581" s="196">
        <v>4119.5675000000001</v>
      </c>
    </row>
    <row r="6582" spans="1:4">
      <c r="A6582" s="197">
        <v>45560</v>
      </c>
      <c r="B6582" s="196">
        <v>1317.5893000000001</v>
      </c>
      <c r="C6582" s="196">
        <v>3309.8892999999998</v>
      </c>
      <c r="D6582" s="196">
        <v>4095.4809</v>
      </c>
    </row>
    <row r="6583" spans="1:4">
      <c r="A6583" s="197">
        <v>45561</v>
      </c>
      <c r="B6583" s="196">
        <v>1329.5447999999999</v>
      </c>
      <c r="C6583" s="196">
        <v>3339.9225999999999</v>
      </c>
      <c r="D6583" s="196">
        <v>4132.6423999999997</v>
      </c>
    </row>
    <row r="6584" spans="1:4">
      <c r="A6584" s="197">
        <v>45562</v>
      </c>
      <c r="B6584" s="196">
        <v>1340.6119000000001</v>
      </c>
      <c r="C6584" s="196">
        <v>3367.7240000000002</v>
      </c>
      <c r="D6584" s="196">
        <v>4167.0424000000003</v>
      </c>
    </row>
    <row r="6585" spans="1:4">
      <c r="A6585" s="197">
        <v>45565</v>
      </c>
      <c r="B6585" s="196">
        <v>1328.6749</v>
      </c>
      <c r="C6585" s="196">
        <v>3337.7372</v>
      </c>
      <c r="D6585" s="196">
        <v>4129.9384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27/09/2024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-1.1426232064878399E-2</v>
      </c>
      <c r="E31" s="42"/>
      <c r="F31" s="43"/>
      <c r="G31" s="41">
        <f>Indices!F17</f>
        <v>-8.04628751280001E-3</v>
      </c>
      <c r="H31" s="42"/>
      <c r="I31" s="42"/>
      <c r="J31" s="41">
        <f>Indices!J17</f>
        <v>-8.9044119187848807E-3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-1.1425483125857099E-2</v>
      </c>
      <c r="E32" s="42"/>
      <c r="F32" s="39"/>
      <c r="G32" s="41">
        <f>Indices!F26</f>
        <v>-8.0463419249602302E-3</v>
      </c>
      <c r="H32" s="42"/>
      <c r="I32" s="42"/>
      <c r="J32" s="41">
        <f>Indices!J26</f>
        <v>-8.9041156535040206E-3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2024-10-01T10:27:41Z</dcterms:modified>
</cp:coreProperties>
</file>