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06B37A99-6944-4AD6-9417-82D593AE4EBD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<sst xmlns="http://schemas.openxmlformats.org/spreadsheetml/2006/main" count="412" uniqueCount="261">
  <si>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</si>
  <si>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</si>
  <si>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</si>
  <si>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</si>
  <si>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</si>
  <si>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</si>
  <si>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</si>
  <si>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</si>
  <si>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</si>
  <si>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</si>
  <si>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</si>
  <si>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</si>
  <si>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</si>
  <si>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</si>
  <si>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</si>
  <si>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</si>
  <si>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</si>
  <si>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</si>
  <si>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</si>
  <si>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</si>
  <si>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</si>
  <si>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</si>
  <si>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</si>
  <si>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</si>
  <si>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</si>
  <si>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</si>
  <si>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</si>
  <si>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</si>
  <si>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</si>
  <si>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</si>
  <si>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</si>
  <si>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</si>
  <si>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</si>
  <si>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</si>
  <si>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</si>
  <si>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</si>
  <si>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</si>
  <si>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</si>
  <si>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</si>
  <si>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</si>
  <si>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</si>
  <si>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</si>
  <si>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</si>
  <si>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</si>
  <si>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</si>
  <si>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</si>
  <si>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</si>
  <si>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</si>
  <si>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</si>
  <si>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</si>
  <si>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</si>
  <si>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</si>
  <si>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</si>
  <si>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</si>
  <si>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</si>
  <si>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</si>
  <si>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30-09-2024</t>
  </si>
  <si>
    <t>01/10/2024</t>
  </si>
  <si>
    <t>Variation par rapport au 30/09/2024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</si>
  <si>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</si>
  <si>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</si>
  <si>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</si>
  <si>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</si>
  <si>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</si>
  <si>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</si>
  <si>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</si>
  <si>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</si>
  <si>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</si>
  <si>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</si>
  <si>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</si>
  <si>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</si>
  <si>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</si>
  <si>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</si>
  <si>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</si>
  <si>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</si>
  <si>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</si>
  <si>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</si>
  <si>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</si>
  <si>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</si>
  <si>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</si>
  <si>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</si>
  <si>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</si>
  <si>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</si>
  <si>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</si>
  <si>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</si>
  <si>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</si>
  <si>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</si>
  <si>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</si>
  <si>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</si>
  <si>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</si>
  <si>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</si>
  <si>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</si>
  <si>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</si>
  <si>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</si>
  <si>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</si>
  <si>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</si>
  <si>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</si>
  <si>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</si>
  <si>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</si>
  <si>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</si>
  <si>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</si>
  <si>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</si>
  <si>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</si>
  <si>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</si>
  <si>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</si>
  <si>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</si>
  <si>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</si>
  <si>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</si>
  <si>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</si>
  <si>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</si>
  <si>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</si>
  <si>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</si>
  <si>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</si>
  <si>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</si>
  <si>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</si>
  <si>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</si>
  <si>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</si>
  <si>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</si>
  <si>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</si>
  <si>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</si>
  <si>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</si>
  <si>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</si>
  <si>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</si>
  <si>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</si>
  <si>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</si>
  <si>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</si>
  <si>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</si>
  <si>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</si>
  <si>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</si>
  <si>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</si>
  <si>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</si>
  <si>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</si>
  <si>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</si>
  <si>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</si>
  <si>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</si>
  <si>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</si>
  <si>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</si>
  <si>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WAREHOUSE REIT PLC</t>
  </si>
  <si>
    <t>CUSTODIAN REIT</t>
  </si>
  <si>
    <t>CLS HOLDINGS</t>
  </si>
  <si>
    <t>Impact Hlth REIT Rg</t>
  </si>
  <si>
    <t>PICTON PROPERTY INCOME</t>
  </si>
  <si>
    <t>The PRS REIT Rg</t>
  </si>
  <si>
    <t>Targt Hlthc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</si>
  <si>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</si>
  <si>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</si>
  <si>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</si>
  <si>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</si>
  <si>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</si>
  <si>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</si>
  <si>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</si>
  <si>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</si>
  <si>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</si>
  <si>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</si>
  <si>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</si>
  <si>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</si>
  <si>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</si>
  <si>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</si>
  <si>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</si>
  <si>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</si>
  <si>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</si>
  <si>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</si>
  <si>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</si>
  <si>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</si>
  <si>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</si>
  <si>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GB00BD2NCM38</t>
  </si>
  <si>
    <t>GB00BJFLFT45</t>
  </si>
  <si>
    <t>GB00BF044593</t>
  </si>
  <si>
    <t>GB00BYXVMJ03</t>
  </si>
  <si>
    <t>GB00B0LCW208</t>
  </si>
  <si>
    <t>GB00BF01NH51</t>
  </si>
  <si>
    <t>GB00BJGTLF51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</si>
  <si>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</si>
  <si>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</si>
  <si>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</si>
  <si>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</si>
  <si>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</si>
  <si>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</si>
  <si>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</si>
  <si>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</si>
  <si>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</si>
  <si>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</si>
  <si>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</si>
  <si>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</si>
  <si>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</si>
  <si>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</si>
  <si>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</si>
  <si>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</si>
  <si>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</si>
  <si>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</si>
  <si>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</si>
  <si>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</si>
  <si>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</si>
  <si>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</si>
  <si>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</si>
  <si>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</si>
  <si>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</si>
  <si>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</si>
  <si>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</si>
  <si>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</si>
  <si>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Eurocommercial Properties</t>
  </si>
  <si>
    <t>NSI NV</t>
  </si>
  <si>
    <t>VASTNED</t>
  </si>
  <si>
    <t>WERELDHAVE</t>
  </si>
  <si>
    <t>NEPI ROCKCASTLE</t>
  </si>
  <si>
    <t>NL0015000K93</t>
  </si>
  <si>
    <t>NL0012365084</t>
  </si>
  <si>
    <t>NL0000288918</t>
  </si>
  <si>
    <t>NL0000289213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</si>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</sst>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1267.7470000000001</v>
      </c>
      <c r="E12" s="14"/>
      <c r="F12" s="152">
        <v>1578.982</v>
      </c>
      <c r="G12" s="152">
        <v>1917.174</v>
      </c>
      <c r="H12" s="152">
        <v>1884.9449999999999</v>
      </c>
      <c r="I12" s="152">
        <v>2187.7240000000002</v>
      </c>
      <c r="J12" s="152">
        <v>1466.2059999999999</v>
      </c>
      <c r="K12" s="149">
        <v>1165.7239999999999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1274.5360000000001</v>
      </c>
      <c r="E14" s="17"/>
      <c r="F14" s="153">
        <v>1594.1120000000001</v>
      </c>
      <c r="G14" s="153">
        <v>1939.347</v>
      </c>
      <c r="H14" s="153">
        <v>1905.7</v>
      </c>
      <c r="I14" s="153">
        <v>2213.8470000000002</v>
      </c>
      <c r="J14" s="153">
        <v>1484.568</v>
      </c>
      <c r="K14" s="150">
        <v>1187.433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5.35516944626968E-3</v>
      </c>
      <c r="E16" s="21"/>
      <c r="F16" s="154">
        <v>9.5821231654320497E-3</v>
      </c>
      <c r="G16" s="154">
        <v>1.15654604120439E-2</v>
      </c>
      <c r="H16" s="154">
        <v>1.10109313534348E-2</v>
      </c>
      <c r="I16" s="154">
        <v>1.1940720127401799E-2</v>
      </c>
      <c r="J16" s="154">
        <v>1.2523478965438701E-2</v>
      </c>
      <c r="K16" s="151">
        <v>1.8622761476987802E-2</v>
      </c>
    </row>
    <row r="17" spans="1:11" s="8" customFormat="1" ht="14.25">
      <c r="A17" s="145" t="s">
        <v>58</v>
      </c>
      <c r="B17" s="121"/>
      <c r="C17" s="22"/>
      <c r="D17" s="151">
        <v>5.35516944626968E-3</v>
      </c>
      <c r="E17" s="21"/>
      <c r="F17" s="154">
        <v>9.5821231654320497E-3</v>
      </c>
      <c r="G17" s="154">
        <v>1.15654604120439E-2</v>
      </c>
      <c r="H17" s="154">
        <v>1.10109313534348E-2</v>
      </c>
      <c r="I17" s="154">
        <v>1.1940720127401799E-2</v>
      </c>
      <c r="J17" s="154">
        <v>1.2523478965438701E-2</v>
      </c>
      <c r="K17" s="151">
        <v>1.8622761476987802E-2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3.6853749999999995E-4</v>
      </c>
      <c r="E19" s="26"/>
      <c r="F19" s="154">
        <v>4.4735179999999997E-4</v>
      </c>
      <c r="G19" s="154">
        <v>1.6861009999999998E-4</v>
      </c>
      <c r="H19" s="154">
        <v>4.8523999999999996E-4</v>
      </c>
      <c r="I19" s="154">
        <v>1.512153E-4</v>
      </c>
      <c r="J19" s="154">
        <v>7.122783000000001E-4</v>
      </c>
      <c r="K19" s="151">
        <v>1.0744040000000002E-3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3067.741</v>
      </c>
      <c r="E22" s="29"/>
      <c r="F22" s="152">
        <v>3210.3049999999998</v>
      </c>
      <c r="G22" s="152">
        <v>3593.8539999999998</v>
      </c>
      <c r="H22" s="152">
        <v>4041.8440000000001</v>
      </c>
      <c r="I22" s="152">
        <v>4180.308</v>
      </c>
      <c r="J22" s="152">
        <v>3213.2689999999998</v>
      </c>
      <c r="K22" s="149">
        <v>2418.837</v>
      </c>
    </row>
    <row r="23" spans="1:11" s="32" customFormat="1" ht="15.75" customHeight="1">
      <c r="A23" s="145" t="s">
        <v>58</v>
      </c>
      <c r="B23" s="121"/>
      <c r="C23" s="22"/>
      <c r="D23" s="151">
        <v>5.3549172986442403E-3</v>
      </c>
      <c r="E23" s="31"/>
      <c r="F23" s="154">
        <v>9.5819407038601999E-3</v>
      </c>
      <c r="G23" s="154">
        <v>1.15653582491384E-2</v>
      </c>
      <c r="H23" s="154">
        <v>1.1011242868931501E-2</v>
      </c>
      <c r="I23" s="154">
        <v>1.19407472462352E-2</v>
      </c>
      <c r="J23" s="154">
        <v>1.25229752259866E-2</v>
      </c>
      <c r="K23" s="151">
        <v>1.8622808328929302E-2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3558.377</v>
      </c>
      <c r="E25" s="29"/>
      <c r="F25" s="152">
        <v>3842.1219999999998</v>
      </c>
      <c r="G25" s="152">
        <v>3970.3589999999999</v>
      </c>
      <c r="H25" s="152">
        <v>5062.6040000000003</v>
      </c>
      <c r="I25" s="152">
        <v>4695.1940000000004</v>
      </c>
      <c r="J25" s="152">
        <v>3853.491</v>
      </c>
      <c r="K25" s="149">
        <v>2778.3130000000001</v>
      </c>
    </row>
    <row r="26" spans="1:11" s="32" customFormat="1" ht="15.75" customHeight="1">
      <c r="A26" s="145" t="s">
        <v>58</v>
      </c>
      <c r="B26" s="121"/>
      <c r="C26" s="22"/>
      <c r="D26" s="151">
        <v>5.3551101408337897E-3</v>
      </c>
      <c r="E26" s="31"/>
      <c r="F26" s="154">
        <v>9.5820536590800493E-3</v>
      </c>
      <c r="G26" s="154">
        <v>1.15654534499032E-2</v>
      </c>
      <c r="H26" s="154">
        <v>1.1011158138667401E-2</v>
      </c>
      <c r="I26" s="154">
        <v>1.19406214761351E-2</v>
      </c>
      <c r="J26" s="154">
        <v>1.2523155264423399E-2</v>
      </c>
      <c r="K26" s="151">
        <v>1.86231584906131E-2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2115.2809999999999</v>
      </c>
      <c r="E12" s="152">
        <v>991.41729999999995</v>
      </c>
      <c r="F12" s="152">
        <v>1147.732</v>
      </c>
      <c r="G12" s="152">
        <v>111.6788</v>
      </c>
      <c r="H12" s="152">
        <v>472.44099999999997</v>
      </c>
      <c r="I12" s="152">
        <v>1676.0989999999999</v>
      </c>
      <c r="J12" s="152">
        <v>868.01610000000005</v>
      </c>
      <c r="K12" s="152">
        <v>983.77520000000004</v>
      </c>
      <c r="L12" s="152">
        <v>1243.374</v>
      </c>
      <c r="M12" s="152">
        <v>7136.9790000000003</v>
      </c>
      <c r="N12" s="152">
        <v>8382.84</v>
      </c>
      <c r="O12" s="152">
        <v>3849.654</v>
      </c>
      <c r="P12" s="152">
        <v>2642.9630000000002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2167.0369999999998</v>
      </c>
      <c r="E14" s="153">
        <v>984.26880000000006</v>
      </c>
      <c r="F14" s="153">
        <v>1162.9559999999999</v>
      </c>
      <c r="G14" s="153">
        <v>111.3518</v>
      </c>
      <c r="H14" s="153">
        <v>475.1653</v>
      </c>
      <c r="I14" s="153">
        <v>1677.3320000000001</v>
      </c>
      <c r="J14" s="153">
        <v>885.16340000000002</v>
      </c>
      <c r="K14" s="153">
        <v>987.96540000000005</v>
      </c>
      <c r="L14" s="153">
        <v>1250.9960000000001</v>
      </c>
      <c r="M14" s="153">
        <v>7193.7640000000001</v>
      </c>
      <c r="N14" s="153">
        <v>8487.6280000000006</v>
      </c>
      <c r="O14" s="153">
        <v>3876.9470000000001</v>
      </c>
      <c r="P14" s="153">
        <v>2661.701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2.44676711982947E-2</v>
      </c>
      <c r="E16" s="154">
        <v>-7.2103845676284601E-3</v>
      </c>
      <c r="F16" s="154">
        <v>1.3264420613871499E-2</v>
      </c>
      <c r="G16" s="154">
        <v>-2.92804005773695E-3</v>
      </c>
      <c r="H16" s="154">
        <v>5.7664343272494402E-3</v>
      </c>
      <c r="I16" s="154">
        <v>7.3563673744825298E-4</v>
      </c>
      <c r="J16" s="154">
        <v>1.9754587501314799E-2</v>
      </c>
      <c r="K16" s="154">
        <v>4.2593063943876502E-3</v>
      </c>
      <c r="L16" s="154">
        <v>6.1300944044189202E-3</v>
      </c>
      <c r="M16" s="154">
        <v>7.9564476790530102E-3</v>
      </c>
      <c r="N16" s="154">
        <v>1.2500298228285399E-2</v>
      </c>
      <c r="O16" s="154">
        <v>7.0897280638728697E-3</v>
      </c>
      <c r="P16" s="154">
        <v>7.0897700800198696E-3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2.44676711982947E-2</v>
      </c>
      <c r="E17" s="154">
        <v>-7.2103845676284601E-3</v>
      </c>
      <c r="F17" s="154">
        <v>1.3264420613871499E-2</v>
      </c>
      <c r="G17" s="154">
        <v>-2.92804005773695E-3</v>
      </c>
      <c r="H17" s="154">
        <v>5.7664343272494402E-3</v>
      </c>
      <c r="I17" s="154">
        <v>7.3563673744825298E-4</v>
      </c>
      <c r="J17" s="154">
        <v>1.9754587501314799E-2</v>
      </c>
      <c r="K17" s="154">
        <v>4.2593063943876502E-3</v>
      </c>
      <c r="L17" s="154">
        <v>6.1300944044189202E-3</v>
      </c>
      <c r="M17" s="154">
        <v>7.9564476790530102E-3</v>
      </c>
      <c r="N17" s="154">
        <v>1.2500298228285399E-2</v>
      </c>
      <c r="O17" s="154">
        <v>7.0897280638728697E-3</v>
      </c>
      <c r="P17" s="154">
        <v>7.0897700800198696E-3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1.2454440000000001E-3</v>
      </c>
      <c r="G19" s="154">
        <v>6.1092799999999999E-3</v>
      </c>
      <c r="H19" s="155">
        <v>0</v>
      </c>
      <c r="I19" s="155">
        <v>0</v>
      </c>
      <c r="J19" s="155">
        <v>0</v>
      </c>
      <c r="K19" s="154">
        <v>3.7616879999999997E-4</v>
      </c>
      <c r="L19" s="154">
        <v>3.7616879999999997E-4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4007.6089999999999</v>
      </c>
      <c r="E22" s="152">
        <v>1485.1089999999999</v>
      </c>
      <c r="F22" s="152">
        <v>3096.2869999999998</v>
      </c>
      <c r="G22" s="152">
        <v>162.53800000000001</v>
      </c>
      <c r="H22" s="152">
        <v>1248.383</v>
      </c>
      <c r="I22" s="152">
        <v>4015.4090000000001</v>
      </c>
      <c r="J22" s="152">
        <v>2717.55</v>
      </c>
      <c r="K22" s="152">
        <v>1813.308</v>
      </c>
      <c r="L22" s="152">
        <v>2290.54</v>
      </c>
      <c r="M22" s="152">
        <v>13917.73</v>
      </c>
      <c r="N22" s="152">
        <v>14251.22</v>
      </c>
      <c r="O22" s="152">
        <v>8505.0220000000008</v>
      </c>
      <c r="P22" s="152">
        <v>5413.8270000000002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2.4467687519140299E-2</v>
      </c>
      <c r="E23" s="154">
        <v>-7.2103991256071698E-3</v>
      </c>
      <c r="F23" s="154">
        <v>1.32644839866036E-2</v>
      </c>
      <c r="G23" s="154">
        <v>-2.9279460271519602E-3</v>
      </c>
      <c r="H23" s="154">
        <v>5.7660732211539702E-3</v>
      </c>
      <c r="I23" s="154">
        <v>7.3570881881113203E-4</v>
      </c>
      <c r="J23" s="154">
        <v>1.97545429369743E-2</v>
      </c>
      <c r="K23" s="154">
        <v>4.2594858156519396E-3</v>
      </c>
      <c r="L23" s="154">
        <v>6.1306791801571904E-3</v>
      </c>
      <c r="M23" s="154">
        <v>7.9570621370725902E-3</v>
      </c>
      <c r="N23" s="154">
        <v>1.2499928953456E-2</v>
      </c>
      <c r="O23" s="154">
        <v>7.0897514170269503E-3</v>
      </c>
      <c r="P23" s="154">
        <v>7.0898489019319798E-3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4483.2359999999999</v>
      </c>
      <c r="E25" s="152">
        <v>1703.7249999999999</v>
      </c>
      <c r="F25" s="152">
        <v>3887.78</v>
      </c>
      <c r="G25" s="152">
        <v>172.38050000000001</v>
      </c>
      <c r="H25" s="152">
        <v>1686.8330000000001</v>
      </c>
      <c r="I25" s="152">
        <v>5106.2449999999999</v>
      </c>
      <c r="J25" s="152">
        <v>3294.5369999999998</v>
      </c>
      <c r="K25" s="152">
        <v>1951.942</v>
      </c>
      <c r="L25" s="152">
        <v>2447.0140000000001</v>
      </c>
      <c r="M25" s="152">
        <v>20604.28</v>
      </c>
      <c r="N25" s="152">
        <v>15646.86</v>
      </c>
      <c r="O25" s="152">
        <v>9682.8410000000003</v>
      </c>
      <c r="P25" s="152">
        <v>5798.6679999999997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2.4467558559303701E-2</v>
      </c>
      <c r="E26" s="154">
        <v>-7.2105397182796703E-3</v>
      </c>
      <c r="F26" s="154">
        <v>1.3264402434682901E-2</v>
      </c>
      <c r="G26" s="154">
        <v>-2.9279291003876402E-3</v>
      </c>
      <c r="H26" s="154">
        <v>5.7662885278821898E-3</v>
      </c>
      <c r="I26" s="154">
        <v>7.3571908309100198E-4</v>
      </c>
      <c r="J26" s="154">
        <v>1.9754444525609701E-2</v>
      </c>
      <c r="K26" s="154">
        <v>4.2589665703536301E-3</v>
      </c>
      <c r="L26" s="154">
        <v>6.1300807325341796E-3</v>
      </c>
      <c r="M26" s="154">
        <v>7.9563087893144094E-3</v>
      </c>
      <c r="N26" s="154">
        <v>1.25005823855548E-2</v>
      </c>
      <c r="O26" s="154">
        <v>7.0897872262973803E-3</v>
      </c>
      <c r="P26" s="154">
        <v>7.0898040690912101E-3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01/10/2024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2471.0940000000001</v>
      </c>
      <c r="C7" s="170">
        <v>0.46515411055599998</v>
      </c>
      <c r="D7" s="170">
        <v>1.8689017087E-2</v>
      </c>
      <c r="E7" s="170">
        <v>1.2757478871E-2</v>
      </c>
      <c r="F7" s="170">
        <v>9.2579080099999995E-3</v>
      </c>
      <c r="G7" s="166" t="s">
        <v>61</v>
      </c>
    </row>
    <row r="8" spans="1:7">
      <c r="A8" s="167" t="s">
        <v>60</v>
      </c>
      <c r="B8" s="168">
        <v>2841.3249999999998</v>
      </c>
      <c r="C8" s="171">
        <v>0.53484570120599995</v>
      </c>
      <c r="D8" s="171">
        <v>2.1489094090999999E-2</v>
      </c>
      <c r="E8" s="171">
        <v>1.4668864743E-2</v>
      </c>
      <c r="F8" s="171">
        <v>1.064497161E-2</v>
      </c>
      <c r="G8" s="169" t="s">
        <v>62</v>
      </c>
    </row>
    <row r="9" spans="1:7">
      <c r="A9" s="173" t="s">
        <v>241</v>
      </c>
      <c r="B9" s="174">
        <v>5312.42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322.87349999999998</v>
      </c>
      <c r="C11" s="170">
        <v>1.4533959094E-2</v>
      </c>
      <c r="D11" s="170">
        <v>2.4419096800000002E-3</v>
      </c>
      <c r="E11" s="170">
        <v>1.6668940369999998E-3</v>
      </c>
      <c r="F11" s="170">
        <v>1.209639602E-3</v>
      </c>
      <c r="G11" s="166" t="s">
        <v>75</v>
      </c>
    </row>
    <row r="12" spans="1:7">
      <c r="A12" s="148" t="s">
        <v>64</v>
      </c>
      <c r="B12" s="177">
        <v>376.93450000000001</v>
      </c>
      <c r="C12" s="179">
        <v>1.6967482943E-2</v>
      </c>
      <c r="D12" s="179">
        <v>2.850775936E-3</v>
      </c>
      <c r="E12" s="179">
        <v>1.945993928E-3</v>
      </c>
      <c r="F12" s="179">
        <v>1.4121781389999999E-3</v>
      </c>
      <c r="G12" s="178" t="s">
        <v>76</v>
      </c>
    </row>
    <row r="13" spans="1:7">
      <c r="A13" s="148" t="s">
        <v>65</v>
      </c>
      <c r="B13" s="177">
        <v>441.42700000000002</v>
      </c>
      <c r="C13" s="179">
        <v>1.9870574576999998E-2</v>
      </c>
      <c r="D13" s="179">
        <v>3.3385361889999997E-3</v>
      </c>
      <c r="E13" s="179">
        <v>2.2789483629999997E-3</v>
      </c>
      <c r="F13" s="179">
        <v>1.653798099E-3</v>
      </c>
      <c r="G13" s="178" t="s">
        <v>77</v>
      </c>
    </row>
    <row r="14" spans="1:7">
      <c r="A14" s="148" t="s">
        <v>66</v>
      </c>
      <c r="B14" s="177">
        <v>443.41140000000001</v>
      </c>
      <c r="C14" s="179">
        <v>1.9959901166000001E-2</v>
      </c>
      <c r="D14" s="179">
        <v>3.3535443129999996E-3</v>
      </c>
      <c r="E14" s="179">
        <v>2.2891931939999998E-3</v>
      </c>
      <c r="F14" s="179">
        <v>1.661232617E-3</v>
      </c>
      <c r="G14" s="178" t="s">
        <v>78</v>
      </c>
    </row>
    <row r="15" spans="1:7">
      <c r="A15" s="148" t="s">
        <v>67</v>
      </c>
      <c r="B15" s="177">
        <v>530.41989999999998</v>
      </c>
      <c r="C15" s="179">
        <v>2.3876537186000003E-2</v>
      </c>
      <c r="D15" s="179">
        <v>4.0115942869999996E-3</v>
      </c>
      <c r="E15" s="179">
        <v>2.7383906349999999E-3</v>
      </c>
      <c r="F15" s="179">
        <v>1.9872083539999997E-3</v>
      </c>
      <c r="G15" s="178" t="s">
        <v>79</v>
      </c>
    </row>
    <row r="16" spans="1:7">
      <c r="A16" s="148" t="s">
        <v>68</v>
      </c>
      <c r="B16" s="177">
        <v>972.15480000000002</v>
      </c>
      <c r="C16" s="179">
        <v>4.3760971699000006E-2</v>
      </c>
      <c r="D16" s="179">
        <v>7.3524591409999994E-3</v>
      </c>
      <c r="E16" s="179">
        <v>5.018928588E-3</v>
      </c>
      <c r="F16" s="179">
        <v>3.6421599949999998E-3</v>
      </c>
      <c r="G16" s="178" t="s">
        <v>80</v>
      </c>
    </row>
    <row r="17" spans="1:7">
      <c r="A17" s="148" t="s">
        <v>69</v>
      </c>
      <c r="B17" s="177">
        <v>1448.1745000000001</v>
      </c>
      <c r="C17" s="179">
        <v>6.5188716149000001E-2</v>
      </c>
      <c r="D17" s="179">
        <v>1.0952621784000001E-2</v>
      </c>
      <c r="E17" s="179">
        <v>7.4764681489999998E-3</v>
      </c>
      <c r="F17" s="179">
        <v>5.4255590050000004E-3</v>
      </c>
      <c r="G17" s="178" t="s">
        <v>81</v>
      </c>
    </row>
    <row r="18" spans="1:7">
      <c r="A18" s="148" t="s">
        <v>70</v>
      </c>
      <c r="B18" s="177">
        <v>1586.5603000000001</v>
      </c>
      <c r="C18" s="179">
        <v>7.1418070853999996E-2</v>
      </c>
      <c r="D18" s="179">
        <v>1.1999241047E-2</v>
      </c>
      <c r="E18" s="179">
        <v>8.1909103839999994E-3</v>
      </c>
      <c r="F18" s="179">
        <v>5.9440188470000002E-3</v>
      </c>
      <c r="G18" s="178" t="s">
        <v>82</v>
      </c>
    </row>
    <row r="19" spans="1:7">
      <c r="A19" s="148" t="s">
        <v>71</v>
      </c>
      <c r="B19" s="177">
        <v>2541.0176999999999</v>
      </c>
      <c r="C19" s="179">
        <v>0.11438240458899999</v>
      </c>
      <c r="D19" s="179">
        <v>1.9217853797999999E-2</v>
      </c>
      <c r="E19" s="179">
        <v>1.3118472878E-2</v>
      </c>
      <c r="F19" s="179">
        <v>9.5198758600000006E-3</v>
      </c>
      <c r="G19" s="178" t="s">
        <v>83</v>
      </c>
    </row>
    <row r="20" spans="1:7">
      <c r="A20" s="148" t="s">
        <v>72</v>
      </c>
      <c r="B20" s="177">
        <v>3028.9425999999999</v>
      </c>
      <c r="C20" s="179">
        <v>0.13634605455499998</v>
      </c>
      <c r="D20" s="179">
        <v>2.2908056110000002E-2</v>
      </c>
      <c r="E20" s="179">
        <v>1.5637475232E-2</v>
      </c>
      <c r="F20" s="179">
        <v>1.1347877482E-2</v>
      </c>
      <c r="G20" s="178" t="s">
        <v>84</v>
      </c>
    </row>
    <row r="21" spans="1:7">
      <c r="A21" s="148" t="s">
        <v>73</v>
      </c>
      <c r="B21" s="177">
        <v>4997.5901000000003</v>
      </c>
      <c r="C21" s="179">
        <v>0.22496355408500002</v>
      </c>
      <c r="D21" s="179">
        <v>3.7797043241E-2</v>
      </c>
      <c r="E21" s="179">
        <v>2.5800981308000001E-2</v>
      </c>
      <c r="F21" s="179">
        <v>1.8723378964E-2</v>
      </c>
      <c r="G21" s="178" t="s">
        <v>85</v>
      </c>
    </row>
    <row r="22" spans="1:7">
      <c r="A22" s="167" t="s">
        <v>74</v>
      </c>
      <c r="B22" s="168">
        <v>5525.5995999999996</v>
      </c>
      <c r="C22" s="171">
        <v>0.24873158854500002</v>
      </c>
      <c r="D22" s="171">
        <v>4.1790407543000001E-2</v>
      </c>
      <c r="E22" s="171">
        <v>2.8526927808000001E-2</v>
      </c>
      <c r="F22" s="171">
        <v>2.0701556799000001E-2</v>
      </c>
      <c r="G22" s="169" t="s">
        <v>86</v>
      </c>
    </row>
    <row r="23" spans="1:7">
      <c r="A23" s="173" t="s">
        <v>242</v>
      </c>
      <c r="B23" s="174">
        <v>22215.11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1134.3</v>
      </c>
      <c r="C25" s="170">
        <v>5.5854092937999998E-2</v>
      </c>
      <c r="D25" s="180"/>
      <c r="E25" s="170">
        <v>5.8560331099999996E-3</v>
      </c>
      <c r="F25" s="170">
        <v>4.2496339900000004E-3</v>
      </c>
      <c r="G25" s="166" t="s">
        <v>93</v>
      </c>
    </row>
    <row r="26" spans="1:7">
      <c r="A26" s="148" t="s">
        <v>88</v>
      </c>
      <c r="B26" s="177">
        <v>1401.6</v>
      </c>
      <c r="C26" s="179">
        <v>6.9016218515999997E-2</v>
      </c>
      <c r="D26" s="181"/>
      <c r="E26" s="179">
        <v>7.2360186969999997E-3</v>
      </c>
      <c r="F26" s="179">
        <v>5.2510685010000004E-3</v>
      </c>
      <c r="G26" s="178" t="s">
        <v>94</v>
      </c>
    </row>
    <row r="27" spans="1:7">
      <c r="A27" s="148" t="s">
        <v>89</v>
      </c>
      <c r="B27" s="177">
        <v>1986.075</v>
      </c>
      <c r="C27" s="179">
        <v>9.7796365716999997E-2</v>
      </c>
      <c r="D27" s="181"/>
      <c r="E27" s="179">
        <v>1.0253478761999999E-2</v>
      </c>
      <c r="F27" s="179">
        <v>7.4407932889999995E-3</v>
      </c>
      <c r="G27" s="178" t="s">
        <v>95</v>
      </c>
    </row>
    <row r="28" spans="1:7">
      <c r="A28" s="148" t="s">
        <v>90</v>
      </c>
      <c r="B28" s="177">
        <v>2661.4879999999998</v>
      </c>
      <c r="C28" s="179">
        <v>0.13105439311199998</v>
      </c>
      <c r="D28" s="181"/>
      <c r="E28" s="179">
        <v>1.3740423037E-2</v>
      </c>
      <c r="F28" s="179">
        <v>9.971215613E-3</v>
      </c>
      <c r="G28" s="178" t="s">
        <v>96</v>
      </c>
    </row>
    <row r="29" spans="1:7">
      <c r="A29" s="148" t="s">
        <v>91</v>
      </c>
      <c r="B29" s="177">
        <v>5738.0730000000003</v>
      </c>
      <c r="C29" s="179">
        <v>0.28254858734900001</v>
      </c>
      <c r="D29" s="181"/>
      <c r="E29" s="179">
        <v>2.9623860951999998E-2</v>
      </c>
      <c r="F29" s="179">
        <v>2.1497584465999999E-2</v>
      </c>
      <c r="G29" s="178" t="s">
        <v>97</v>
      </c>
    </row>
    <row r="30" spans="1:7">
      <c r="A30" s="167" t="s">
        <v>92</v>
      </c>
      <c r="B30" s="168">
        <v>7386.7359999999999</v>
      </c>
      <c r="C30" s="171">
        <v>0.36373044084999995</v>
      </c>
      <c r="D30" s="182"/>
      <c r="E30" s="171">
        <v>3.8135387988000001E-2</v>
      </c>
      <c r="F30" s="171">
        <v>2.7674269931000001E-2</v>
      </c>
      <c r="G30" s="169" t="s">
        <v>98</v>
      </c>
    </row>
    <row r="31" spans="1:7">
      <c r="A31" s="173" t="s">
        <v>243</v>
      </c>
      <c r="B31" s="174">
        <v>20308.27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540.93330000000003</v>
      </c>
      <c r="C33" s="170">
        <v>1.4129694197E-2</v>
      </c>
      <c r="D33" s="170">
        <v>4.0911076979999999E-3</v>
      </c>
      <c r="E33" s="170">
        <v>2.7926680029999999E-3</v>
      </c>
      <c r="F33" s="170">
        <v>2.026596613E-3</v>
      </c>
      <c r="G33" s="166" t="s">
        <v>103</v>
      </c>
    </row>
    <row r="34" spans="1:7">
      <c r="A34" s="148" t="s">
        <v>100</v>
      </c>
      <c r="B34" s="177">
        <v>2971.0291999999999</v>
      </c>
      <c r="C34" s="179">
        <v>7.760611899E-2</v>
      </c>
      <c r="D34" s="179">
        <v>2.2470053944999999E-2</v>
      </c>
      <c r="E34" s="179">
        <v>1.5338486615000001E-2</v>
      </c>
      <c r="F34" s="179">
        <v>1.1130905999000001E-2</v>
      </c>
      <c r="G34" s="178" t="s">
        <v>104</v>
      </c>
    </row>
    <row r="35" spans="1:7">
      <c r="A35" s="148" t="s">
        <v>101</v>
      </c>
      <c r="B35" s="177">
        <v>7156.5348000000004</v>
      </c>
      <c r="C35" s="179">
        <v>0.18693552094600002</v>
      </c>
      <c r="D35" s="179">
        <v>5.4125258350000004E-2</v>
      </c>
      <c r="E35" s="179">
        <v>3.6946931804000001E-2</v>
      </c>
      <c r="F35" s="179">
        <v>2.6811825389E-2</v>
      </c>
      <c r="G35" s="178" t="s">
        <v>105</v>
      </c>
    </row>
    <row r="36" spans="1:7">
      <c r="A36" s="167" t="s">
        <v>102</v>
      </c>
      <c r="B36" s="168">
        <v>27614.944200000002</v>
      </c>
      <c r="C36" s="171">
        <v>0.72132870504799995</v>
      </c>
      <c r="D36" s="171">
        <v>0.20885331112399999</v>
      </c>
      <c r="E36" s="171">
        <v>0.14256724638900001</v>
      </c>
      <c r="F36" s="171">
        <v>0.103458878174</v>
      </c>
      <c r="G36" s="169" t="s">
        <v>106</v>
      </c>
    </row>
    <row r="37" spans="1:7">
      <c r="A37" s="173" t="s">
        <v>244</v>
      </c>
      <c r="B37" s="174">
        <v>38283.440000000002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677.91300000000001</v>
      </c>
      <c r="C39" s="170">
        <v>6.1856480023999995E-2</v>
      </c>
      <c r="D39" s="170">
        <v>5.1270925509999997E-3</v>
      </c>
      <c r="E39" s="170">
        <v>3.4998509870000001E-3</v>
      </c>
      <c r="F39" s="170">
        <v>2.5397885279999999E-3</v>
      </c>
      <c r="G39" s="166" t="s">
        <v>110</v>
      </c>
    </row>
    <row r="40" spans="1:7">
      <c r="A40" s="148" t="s">
        <v>108</v>
      </c>
      <c r="B40" s="177">
        <v>3883.2640000000001</v>
      </c>
      <c r="C40" s="179">
        <v>0.35433018992699999</v>
      </c>
      <c r="D40" s="179">
        <v>2.9369334896999999E-2</v>
      </c>
      <c r="E40" s="179">
        <v>2.0048067143E-2</v>
      </c>
      <c r="F40" s="179">
        <v>1.4548576821000001E-2</v>
      </c>
      <c r="G40" s="178" t="s">
        <v>111</v>
      </c>
    </row>
    <row r="41" spans="1:7">
      <c r="A41" s="167" t="s">
        <v>109</v>
      </c>
      <c r="B41" s="168">
        <v>6398.2780000000002</v>
      </c>
      <c r="C41" s="171">
        <v>0.583813786276</v>
      </c>
      <c r="D41" s="171">
        <v>4.8390521309999997E-2</v>
      </c>
      <c r="E41" s="171">
        <v>3.3032291121E-2</v>
      </c>
      <c r="F41" s="171">
        <v>2.3971030298999999E-2</v>
      </c>
      <c r="G41" s="169" t="s">
        <v>112</v>
      </c>
    </row>
    <row r="42" spans="1:7">
      <c r="A42" s="173" t="s">
        <v>245</v>
      </c>
      <c r="B42" s="174">
        <v>10959.45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770.8596</v>
      </c>
      <c r="C44" s="186">
        <v>0.99999948109900005</v>
      </c>
      <c r="D44" s="186">
        <v>5.8300526959999995E-3</v>
      </c>
      <c r="E44" s="186">
        <v>3.9797049640000002E-3</v>
      </c>
      <c r="F44" s="186">
        <v>2.8880112470000001E-3</v>
      </c>
      <c r="G44" s="185" t="s">
        <v>114</v>
      </c>
    </row>
    <row r="45" spans="1:7">
      <c r="A45" s="173" t="s">
        <v>246</v>
      </c>
      <c r="B45" s="174">
        <v>770.86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909.45280000000002</v>
      </c>
      <c r="C47" s="170">
        <v>2.0536454946E-2</v>
      </c>
      <c r="D47" s="170">
        <v>6.8782405359999995E-3</v>
      </c>
      <c r="E47" s="170">
        <v>4.6952179399999995E-3</v>
      </c>
      <c r="F47" s="170">
        <v>3.4072481100000003E-3</v>
      </c>
      <c r="G47" s="166" t="s">
        <v>125</v>
      </c>
    </row>
    <row r="48" spans="1:7">
      <c r="A48" s="148" t="s">
        <v>116</v>
      </c>
      <c r="B48" s="177">
        <v>1144.4764</v>
      </c>
      <c r="C48" s="179">
        <v>2.5843549027999999E-2</v>
      </c>
      <c r="D48" s="179">
        <v>8.6557366879999997E-3</v>
      </c>
      <c r="E48" s="179">
        <v>5.9085706540000001E-3</v>
      </c>
      <c r="F48" s="179">
        <v>4.2877596849999998E-3</v>
      </c>
      <c r="G48" s="178" t="s">
        <v>126</v>
      </c>
    </row>
    <row r="49" spans="1:7">
      <c r="A49" s="148" t="s">
        <v>117</v>
      </c>
      <c r="B49" s="177">
        <v>1844.2340999999999</v>
      </c>
      <c r="C49" s="179">
        <v>4.1644855570999999E-2</v>
      </c>
      <c r="D49" s="179">
        <v>1.3948041882E-2</v>
      </c>
      <c r="E49" s="179">
        <v>9.5211989360000013E-3</v>
      </c>
      <c r="F49" s="179">
        <v>6.9093889779999994E-3</v>
      </c>
      <c r="G49" s="178" t="s">
        <v>127</v>
      </c>
    </row>
    <row r="50" spans="1:7">
      <c r="A50" s="148" t="s">
        <v>118</v>
      </c>
      <c r="B50" s="177">
        <v>2040.0364</v>
      </c>
      <c r="C50" s="179">
        <v>4.6066289109999999E-2</v>
      </c>
      <c r="D50" s="179">
        <v>1.5428905229000001E-2</v>
      </c>
      <c r="E50" s="179">
        <v>1.0532064449000001E-2</v>
      </c>
      <c r="F50" s="179">
        <v>7.6429586770000004E-3</v>
      </c>
      <c r="G50" s="178" t="s">
        <v>128</v>
      </c>
    </row>
    <row r="51" spans="1:7">
      <c r="A51" s="148" t="s">
        <v>119</v>
      </c>
      <c r="B51" s="177">
        <v>2242.0075999999999</v>
      </c>
      <c r="C51" s="179">
        <v>5.0627023268000004E-2</v>
      </c>
      <c r="D51" s="179">
        <v>1.6956424297999997E-2</v>
      </c>
      <c r="E51" s="179">
        <v>1.1574778048000001E-2</v>
      </c>
      <c r="F51" s="179">
        <v>8.3996400450000001E-3</v>
      </c>
      <c r="G51" s="178" t="s">
        <v>129</v>
      </c>
    </row>
    <row r="52" spans="1:7">
      <c r="A52" s="148" t="s">
        <v>120</v>
      </c>
      <c r="B52" s="177">
        <v>2583.8811000000001</v>
      </c>
      <c r="C52" s="179">
        <v>5.8346906838999998E-2</v>
      </c>
      <c r="D52" s="179">
        <v>1.9542032002000002E-2</v>
      </c>
      <c r="E52" s="179">
        <v>1.3339763092000001E-2</v>
      </c>
      <c r="F52" s="179">
        <v>9.6804627959999993E-3</v>
      </c>
      <c r="G52" s="178" t="s">
        <v>130</v>
      </c>
    </row>
    <row r="53" spans="1:7">
      <c r="A53" s="148" t="s">
        <v>121</v>
      </c>
      <c r="B53" s="177">
        <v>6150.4530999999997</v>
      </c>
      <c r="C53" s="179">
        <v>0.138884066316</v>
      </c>
      <c r="D53" s="179">
        <v>4.6516208236999999E-2</v>
      </c>
      <c r="E53" s="179">
        <v>3.1752849333000002E-2</v>
      </c>
      <c r="F53" s="179">
        <v>2.3042558890999997E-2</v>
      </c>
      <c r="G53" s="178" t="s">
        <v>131</v>
      </c>
    </row>
    <row r="54" spans="1:7">
      <c r="A54" s="148" t="s">
        <v>122</v>
      </c>
      <c r="B54" s="177">
        <v>7958.4354000000003</v>
      </c>
      <c r="C54" s="179">
        <v>0.17971031595500001</v>
      </c>
      <c r="D54" s="179">
        <v>6.0190075802000004E-2</v>
      </c>
      <c r="E54" s="179">
        <v>4.1086891659999993E-2</v>
      </c>
      <c r="F54" s="179">
        <v>2.9816131170000003E-2</v>
      </c>
      <c r="G54" s="178" t="s">
        <v>132</v>
      </c>
    </row>
    <row r="55" spans="1:7">
      <c r="A55" s="148" t="s">
        <v>123</v>
      </c>
      <c r="B55" s="177">
        <v>8496.8279000000002</v>
      </c>
      <c r="C55" s="179">
        <v>0.19186781694800001</v>
      </c>
      <c r="D55" s="179">
        <v>6.4261967293000002E-2</v>
      </c>
      <c r="E55" s="179">
        <v>4.3866442313999998E-2</v>
      </c>
      <c r="F55" s="179">
        <v>3.1833208721999996E-2</v>
      </c>
      <c r="G55" s="178" t="s">
        <v>133</v>
      </c>
    </row>
    <row r="56" spans="1:7">
      <c r="A56" s="167" t="s">
        <v>124</v>
      </c>
      <c r="B56" s="168">
        <v>10914.9966</v>
      </c>
      <c r="C56" s="171">
        <v>0.24647275363099999</v>
      </c>
      <c r="D56" s="171">
        <v>8.2550707483000002E-2</v>
      </c>
      <c r="E56" s="171">
        <v>5.6350684555000002E-2</v>
      </c>
      <c r="F56" s="171">
        <v>4.0892833073999997E-2</v>
      </c>
      <c r="G56" s="169" t="s">
        <v>134</v>
      </c>
    </row>
    <row r="57" spans="1:7">
      <c r="A57" s="173" t="s">
        <v>247</v>
      </c>
      <c r="B57" s="174">
        <v>44284.800000000003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334.43220000000002</v>
      </c>
      <c r="C59" s="170">
        <v>4.943627525E-3</v>
      </c>
      <c r="D59" s="180"/>
      <c r="E59" s="180"/>
      <c r="F59" s="170">
        <v>1.2529440580000002E-3</v>
      </c>
      <c r="G59" s="166" t="s">
        <v>163</v>
      </c>
    </row>
    <row r="60" spans="1:7">
      <c r="A60" s="148" t="s">
        <v>136</v>
      </c>
      <c r="B60" s="177">
        <v>430.3134</v>
      </c>
      <c r="C60" s="179">
        <v>6.360957972E-3</v>
      </c>
      <c r="D60" s="181"/>
      <c r="E60" s="181"/>
      <c r="F60" s="179">
        <v>1.612161202E-3</v>
      </c>
      <c r="G60" s="178" t="s">
        <v>164</v>
      </c>
    </row>
    <row r="61" spans="1:7">
      <c r="A61" s="148" t="s">
        <v>137</v>
      </c>
      <c r="B61" s="177">
        <v>439.84589999999997</v>
      </c>
      <c r="C61" s="179">
        <v>6.5018688339999993E-3</v>
      </c>
      <c r="D61" s="181"/>
      <c r="E61" s="181"/>
      <c r="F61" s="179">
        <v>1.6478745369999999E-3</v>
      </c>
      <c r="G61" s="178" t="s">
        <v>165</v>
      </c>
    </row>
    <row r="62" spans="1:7">
      <c r="A62" s="148" t="s">
        <v>138</v>
      </c>
      <c r="B62" s="177">
        <v>450.05239999999998</v>
      </c>
      <c r="C62" s="179">
        <v>6.6527428650000001E-3</v>
      </c>
      <c r="D62" s="181"/>
      <c r="E62" s="181"/>
      <c r="F62" s="179">
        <v>1.6861129999999999E-3</v>
      </c>
      <c r="G62" s="178" t="s">
        <v>166</v>
      </c>
    </row>
    <row r="63" spans="1:7">
      <c r="A63" s="148" t="s">
        <v>139</v>
      </c>
      <c r="B63" s="177">
        <v>450.99579999999997</v>
      </c>
      <c r="C63" s="179">
        <v>6.6666883470000004E-3</v>
      </c>
      <c r="D63" s="181"/>
      <c r="E63" s="181"/>
      <c r="F63" s="179">
        <v>1.6896474310000001E-3</v>
      </c>
      <c r="G63" s="178" t="s">
        <v>167</v>
      </c>
    </row>
    <row r="64" spans="1:7">
      <c r="A64" s="148" t="s">
        <v>140</v>
      </c>
      <c r="B64" s="177">
        <v>460.29860000000002</v>
      </c>
      <c r="C64" s="179">
        <v>6.8042037479999996E-3</v>
      </c>
      <c r="D64" s="181"/>
      <c r="E64" s="181"/>
      <c r="F64" s="179">
        <v>1.724500199E-3</v>
      </c>
      <c r="G64" s="178" t="s">
        <v>168</v>
      </c>
    </row>
    <row r="65" spans="1:7">
      <c r="A65" s="148" t="s">
        <v>141</v>
      </c>
      <c r="B65" s="177">
        <v>491.86450000000002</v>
      </c>
      <c r="C65" s="179">
        <v>7.2708156719999998E-3</v>
      </c>
      <c r="D65" s="181"/>
      <c r="E65" s="181"/>
      <c r="F65" s="179">
        <v>1.8427612609999999E-3</v>
      </c>
      <c r="G65" s="178" t="s">
        <v>169</v>
      </c>
    </row>
    <row r="66" spans="1:7">
      <c r="A66" s="148" t="s">
        <v>142</v>
      </c>
      <c r="B66" s="177">
        <v>658.89080000000001</v>
      </c>
      <c r="C66" s="179">
        <v>9.7398237819999994E-3</v>
      </c>
      <c r="D66" s="181"/>
      <c r="E66" s="181"/>
      <c r="F66" s="179">
        <v>2.4685222069999999E-3</v>
      </c>
      <c r="G66" s="178" t="s">
        <v>170</v>
      </c>
    </row>
    <row r="67" spans="1:7">
      <c r="A67" s="148" t="s">
        <v>143</v>
      </c>
      <c r="B67" s="177">
        <v>676.33839999999998</v>
      </c>
      <c r="C67" s="179">
        <v>9.9977368530000006E-3</v>
      </c>
      <c r="D67" s="181"/>
      <c r="E67" s="181"/>
      <c r="F67" s="179">
        <v>2.5338893180000001E-3</v>
      </c>
      <c r="G67" s="178" t="s">
        <v>171</v>
      </c>
    </row>
    <row r="68" spans="1:7">
      <c r="A68" s="148" t="s">
        <v>144</v>
      </c>
      <c r="B68" s="177">
        <v>708.77269999999999</v>
      </c>
      <c r="C68" s="179">
        <v>1.0477185597E-2</v>
      </c>
      <c r="D68" s="181"/>
      <c r="E68" s="181"/>
      <c r="F68" s="179">
        <v>2.6554038239999999E-3</v>
      </c>
      <c r="G68" s="178" t="s">
        <v>172</v>
      </c>
    </row>
    <row r="69" spans="1:7">
      <c r="A69" s="148" t="s">
        <v>145</v>
      </c>
      <c r="B69" s="177">
        <v>715.66319999999996</v>
      </c>
      <c r="C69" s="179">
        <v>1.0579042012999999E-2</v>
      </c>
      <c r="D69" s="181"/>
      <c r="E69" s="181"/>
      <c r="F69" s="179">
        <v>2.6812189550000001E-3</v>
      </c>
      <c r="G69" s="178" t="s">
        <v>173</v>
      </c>
    </row>
    <row r="70" spans="1:7">
      <c r="A70" s="148" t="s">
        <v>146</v>
      </c>
      <c r="B70" s="177">
        <v>802.03610000000003</v>
      </c>
      <c r="C70" s="179">
        <v>1.1855819326999998E-2</v>
      </c>
      <c r="D70" s="181"/>
      <c r="E70" s="181"/>
      <c r="F70" s="179">
        <v>3.0048134289999999E-3</v>
      </c>
      <c r="G70" s="178" t="s">
        <v>174</v>
      </c>
    </row>
    <row r="71" spans="1:7">
      <c r="A71" s="148" t="s">
        <v>147</v>
      </c>
      <c r="B71" s="177">
        <v>1128.7313999999999</v>
      </c>
      <c r="C71" s="179">
        <v>1.6685078821999998E-2</v>
      </c>
      <c r="D71" s="181"/>
      <c r="E71" s="181"/>
      <c r="F71" s="179">
        <v>4.2287713330000001E-3</v>
      </c>
      <c r="G71" s="178" t="s">
        <v>175</v>
      </c>
    </row>
    <row r="72" spans="1:7">
      <c r="A72" s="148" t="s">
        <v>148</v>
      </c>
      <c r="B72" s="177">
        <v>1509.7607</v>
      </c>
      <c r="C72" s="179">
        <v>2.2317511749999998E-2</v>
      </c>
      <c r="D72" s="181"/>
      <c r="E72" s="181"/>
      <c r="F72" s="179">
        <v>5.6562905649999995E-3</v>
      </c>
      <c r="G72" s="178" t="s">
        <v>176</v>
      </c>
    </row>
    <row r="73" spans="1:7">
      <c r="A73" s="148" t="s">
        <v>149</v>
      </c>
      <c r="B73" s="177">
        <v>1639.095</v>
      </c>
      <c r="C73" s="179">
        <v>2.4229350997E-2</v>
      </c>
      <c r="D73" s="181"/>
      <c r="E73" s="181"/>
      <c r="F73" s="179">
        <v>6.1408391299999998E-3</v>
      </c>
      <c r="G73" s="178" t="s">
        <v>177</v>
      </c>
    </row>
    <row r="74" spans="1:7">
      <c r="A74" s="148" t="s">
        <v>150</v>
      </c>
      <c r="B74" s="177">
        <v>1663.5193999999999</v>
      </c>
      <c r="C74" s="179">
        <v>2.4590396184E-2</v>
      </c>
      <c r="D74" s="181"/>
      <c r="E74" s="181"/>
      <c r="F74" s="179">
        <v>6.2323446930000002E-3</v>
      </c>
      <c r="G74" s="178" t="s">
        <v>178</v>
      </c>
    </row>
    <row r="75" spans="1:7">
      <c r="A75" s="148" t="s">
        <v>151</v>
      </c>
      <c r="B75" s="177">
        <v>1754.1735000000001</v>
      </c>
      <c r="C75" s="179">
        <v>2.5930458845000001E-2</v>
      </c>
      <c r="D75" s="181"/>
      <c r="E75" s="181"/>
      <c r="F75" s="179">
        <v>6.5719786039999993E-3</v>
      </c>
      <c r="G75" s="178" t="s">
        <v>179</v>
      </c>
    </row>
    <row r="76" spans="1:7">
      <c r="A76" s="148" t="s">
        <v>152</v>
      </c>
      <c r="B76" s="177">
        <v>1760.1457</v>
      </c>
      <c r="C76" s="179">
        <v>2.6018740812E-2</v>
      </c>
      <c r="D76" s="181"/>
      <c r="E76" s="181"/>
      <c r="F76" s="179">
        <v>6.5943533409999998E-3</v>
      </c>
      <c r="G76" s="178" t="s">
        <v>180</v>
      </c>
    </row>
    <row r="77" spans="1:7">
      <c r="A77" s="160"/>
      <c r="B77" s="177">
        <v>1929.9255000000001</v>
      </c>
      <c r="C77" s="179">
        <v>2.8528451577E-2</v>
      </c>
      <c r="D77" s="181"/>
      <c r="E77" s="181"/>
      <c r="F77" s="179">
        <v>7.2304302239999995E-3</v>
      </c>
      <c r="G77" s="178" t="s">
        <v>181</v>
      </c>
    </row>
    <row r="78" spans="1:7">
      <c r="A78" s="148" t="s">
        <v>153</v>
      </c>
      <c r="B78" s="177">
        <v>2206.1264999999999</v>
      </c>
      <c r="C78" s="179">
        <v>3.2611296668E-2</v>
      </c>
      <c r="D78" s="181"/>
      <c r="E78" s="181"/>
      <c r="F78" s="179">
        <v>8.2652121669999998E-3</v>
      </c>
      <c r="G78" s="178" t="s">
        <v>182</v>
      </c>
    </row>
    <row r="79" spans="1:7">
      <c r="A79" s="148" t="s">
        <v>154</v>
      </c>
      <c r="B79" s="177">
        <v>2378.6001000000001</v>
      </c>
      <c r="C79" s="179">
        <v>3.5160827594000001E-2</v>
      </c>
      <c r="D79" s="181"/>
      <c r="E79" s="181"/>
      <c r="F79" s="179">
        <v>8.9113813230000012E-3</v>
      </c>
      <c r="G79" s="178" t="s">
        <v>183</v>
      </c>
    </row>
    <row r="80" spans="1:7">
      <c r="A80" s="148" t="s">
        <v>155</v>
      </c>
      <c r="B80" s="177">
        <v>3044.1581000000001</v>
      </c>
      <c r="C80" s="179">
        <v>4.4999206937999997E-2</v>
      </c>
      <c r="D80" s="181"/>
      <c r="E80" s="181"/>
      <c r="F80" s="179">
        <v>1.1404882070999999E-2</v>
      </c>
      <c r="G80" s="178" t="s">
        <v>184</v>
      </c>
    </row>
    <row r="81" spans="1:7">
      <c r="A81" s="148" t="s">
        <v>156</v>
      </c>
      <c r="B81" s="177">
        <v>3273.3557000000001</v>
      </c>
      <c r="C81" s="179">
        <v>4.8387240637999998E-2</v>
      </c>
      <c r="D81" s="181"/>
      <c r="E81" s="181"/>
      <c r="F81" s="179">
        <v>1.2263566645E-2</v>
      </c>
      <c r="G81" s="178" t="s">
        <v>185</v>
      </c>
    </row>
    <row r="82" spans="1:7">
      <c r="A82" s="148" t="s">
        <v>157</v>
      </c>
      <c r="B82" s="177">
        <v>3474.7635</v>
      </c>
      <c r="C82" s="179">
        <v>5.1364481297999996E-2</v>
      </c>
      <c r="D82" s="181"/>
      <c r="E82" s="181"/>
      <c r="F82" s="179">
        <v>1.3018137246000001E-2</v>
      </c>
      <c r="G82" s="178" t="s">
        <v>186</v>
      </c>
    </row>
    <row r="83" spans="1:7">
      <c r="A83" s="148" t="s">
        <v>158</v>
      </c>
      <c r="B83" s="177">
        <v>4779.2317999999996</v>
      </c>
      <c r="C83" s="179">
        <v>7.0647329640999998E-2</v>
      </c>
      <c r="D83" s="181"/>
      <c r="E83" s="181"/>
      <c r="F83" s="179">
        <v>1.7905303628E-2</v>
      </c>
      <c r="G83" s="178" t="s">
        <v>187</v>
      </c>
    </row>
    <row r="84" spans="1:7">
      <c r="A84" s="148" t="s">
        <v>159</v>
      </c>
      <c r="B84" s="177">
        <v>4900.0232999999998</v>
      </c>
      <c r="C84" s="179">
        <v>7.2432887922000005E-2</v>
      </c>
      <c r="D84" s="181"/>
      <c r="E84" s="181"/>
      <c r="F84" s="179">
        <v>1.835784675E-2</v>
      </c>
      <c r="G84" s="178" t="s">
        <v>188</v>
      </c>
    </row>
    <row r="85" spans="1:7">
      <c r="A85" s="148" t="s">
        <v>160</v>
      </c>
      <c r="B85" s="177">
        <v>5526.2272999999996</v>
      </c>
      <c r="C85" s="179">
        <v>8.1689530467000004E-2</v>
      </c>
      <c r="D85" s="181"/>
      <c r="E85" s="181"/>
      <c r="F85" s="179">
        <v>2.0703908465E-2</v>
      </c>
      <c r="G85" s="178" t="s">
        <v>189</v>
      </c>
    </row>
    <row r="86" spans="1:7">
      <c r="A86" s="148" t="s">
        <v>161</v>
      </c>
      <c r="B86" s="177">
        <v>5835.3912</v>
      </c>
      <c r="C86" s="179">
        <v>8.6259638148000001E-2</v>
      </c>
      <c r="D86" s="181"/>
      <c r="E86" s="181"/>
      <c r="F86" s="179">
        <v>2.1862185304000002E-2</v>
      </c>
      <c r="G86" s="178" t="s">
        <v>190</v>
      </c>
    </row>
    <row r="87" spans="1:7">
      <c r="A87" s="167" t="s">
        <v>162</v>
      </c>
      <c r="B87" s="168">
        <v>14226.4193</v>
      </c>
      <c r="C87" s="171">
        <v>0.21029708872899999</v>
      </c>
      <c r="D87" s="182"/>
      <c r="E87" s="182"/>
      <c r="F87" s="171">
        <v>5.3299017030999998E-2</v>
      </c>
      <c r="G87" s="169" t="s">
        <v>191</v>
      </c>
    </row>
    <row r="88" spans="1:7">
      <c r="A88" s="173" t="s">
        <v>248</v>
      </c>
      <c r="B88" s="174">
        <v>67649.149999999994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1332.595</v>
      </c>
      <c r="C90" s="186">
        <v>0.99999624793600006</v>
      </c>
      <c r="D90" s="186">
        <v>1.0078487797E-2</v>
      </c>
      <c r="E90" s="186">
        <v>6.8797676480000002E-3</v>
      </c>
      <c r="F90" s="186">
        <v>4.9925425439999995E-3</v>
      </c>
      <c r="G90" s="185" t="s">
        <v>193</v>
      </c>
    </row>
    <row r="91" spans="1:7">
      <c r="A91" s="173" t="s">
        <v>249</v>
      </c>
      <c r="B91" s="174">
        <v>1332.6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481.91680000000002</v>
      </c>
      <c r="C93" s="186">
        <v>0.99999335989399996</v>
      </c>
      <c r="D93" s="186">
        <v>3.6447627279999999E-3</v>
      </c>
      <c r="E93" s="187"/>
      <c r="F93" s="186">
        <v>1.8054923859999999E-3</v>
      </c>
      <c r="G93" s="185" t="s">
        <v>195</v>
      </c>
    </row>
    <row r="94" spans="1:7">
      <c r="A94" s="173" t="s">
        <v>250</v>
      </c>
      <c r="B94" s="174">
        <v>481.92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2322.1570000000002</v>
      </c>
      <c r="C96" s="170">
        <v>0.33082411234200004</v>
      </c>
      <c r="D96" s="170">
        <v>1.7562598530000001E-2</v>
      </c>
      <c r="E96" s="170">
        <v>1.1988564119000001E-2</v>
      </c>
      <c r="F96" s="170">
        <v>8.6999182919999998E-3</v>
      </c>
      <c r="G96" s="166" t="s">
        <v>198</v>
      </c>
    </row>
    <row r="97" spans="1:7">
      <c r="A97" s="167" t="s">
        <v>197</v>
      </c>
      <c r="B97" s="168">
        <v>4697.1499999999996</v>
      </c>
      <c r="C97" s="171">
        <v>0.66917546026599994</v>
      </c>
      <c r="D97" s="171">
        <v>3.5524798573999997E-2</v>
      </c>
      <c r="E97" s="171">
        <v>2.4249903839000001E-2</v>
      </c>
      <c r="F97" s="171">
        <v>1.7597785681000001E-2</v>
      </c>
      <c r="G97" s="169" t="s">
        <v>199</v>
      </c>
    </row>
    <row r="98" spans="1:7">
      <c r="A98" s="173" t="s">
        <v>251</v>
      </c>
      <c r="B98" s="174">
        <v>7019.31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37.875</v>
      </c>
      <c r="C100" s="170">
        <v>5.6953345619999993E-3</v>
      </c>
      <c r="D100" s="170">
        <v>2.8645066599999999E-4</v>
      </c>
      <c r="E100" s="170">
        <v>1.9553667800000001E-4</v>
      </c>
      <c r="F100" s="170">
        <v>1.41897988E-4</v>
      </c>
      <c r="G100" s="166" t="s">
        <v>205</v>
      </c>
    </row>
    <row r="101" spans="1:7">
      <c r="A101" s="148" t="s">
        <v>201</v>
      </c>
      <c r="B101" s="177">
        <v>414.18979999999999</v>
      </c>
      <c r="C101" s="179">
        <v>6.2282494608999997E-2</v>
      </c>
      <c r="D101" s="179">
        <v>3.1325397780000001E-3</v>
      </c>
      <c r="E101" s="179">
        <v>2.138331291E-3</v>
      </c>
      <c r="F101" s="179">
        <v>1.551754432E-3</v>
      </c>
      <c r="G101" s="178" t="s">
        <v>206</v>
      </c>
    </row>
    <row r="102" spans="1:7">
      <c r="A102" s="148" t="s">
        <v>202</v>
      </c>
      <c r="B102" s="177">
        <v>456.87950000000001</v>
      </c>
      <c r="C102" s="179">
        <v>6.8701824612000001E-2</v>
      </c>
      <c r="D102" s="179">
        <v>3.4554042790000002E-3</v>
      </c>
      <c r="E102" s="179">
        <v>2.358724746E-3</v>
      </c>
      <c r="F102" s="179">
        <v>1.7116906039999998E-3</v>
      </c>
      <c r="G102" s="178" t="s">
        <v>207</v>
      </c>
    </row>
    <row r="103" spans="1:7">
      <c r="A103" s="148" t="s">
        <v>203</v>
      </c>
      <c r="B103" s="177">
        <v>652.8768</v>
      </c>
      <c r="C103" s="179">
        <v>9.8174305056000014E-2</v>
      </c>
      <c r="D103" s="179">
        <v>4.9377424209999998E-3</v>
      </c>
      <c r="E103" s="179">
        <v>3.370596983E-3</v>
      </c>
      <c r="F103" s="179">
        <v>2.4459908669999999E-3</v>
      </c>
      <c r="G103" s="178" t="s">
        <v>208</v>
      </c>
    </row>
    <row r="104" spans="1:7">
      <c r="A104" s="167" t="s">
        <v>204</v>
      </c>
      <c r="B104" s="168">
        <v>5088.3603999999996</v>
      </c>
      <c r="C104" s="171">
        <v>0.76514626671800001</v>
      </c>
      <c r="D104" s="182"/>
      <c r="E104" s="182"/>
      <c r="F104" s="171">
        <v>1.9063448215000001E-2</v>
      </c>
      <c r="G104" s="169" t="s">
        <v>209</v>
      </c>
    </row>
    <row r="105" spans="1:7">
      <c r="A105" s="173" t="s">
        <v>252</v>
      </c>
      <c r="B105" s="174">
        <v>6650.18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1938.288</v>
      </c>
      <c r="C107" s="170">
        <v>0.47166833356499999</v>
      </c>
      <c r="D107" s="180"/>
      <c r="E107" s="170">
        <v>1.0006769553999999E-2</v>
      </c>
      <c r="F107" s="170">
        <v>7.2617601759999992E-3</v>
      </c>
      <c r="G107" s="166" t="s">
        <v>212</v>
      </c>
    </row>
    <row r="108" spans="1:7">
      <c r="A108" s="167" t="s">
        <v>211</v>
      </c>
      <c r="B108" s="168">
        <v>2171.1419999999998</v>
      </c>
      <c r="C108" s="171">
        <v>0.52833166643499996</v>
      </c>
      <c r="D108" s="182"/>
      <c r="E108" s="171">
        <v>1.1208921307999999E-2</v>
      </c>
      <c r="F108" s="171">
        <v>8.1341433840000001E-3</v>
      </c>
      <c r="G108" s="169" t="s">
        <v>213</v>
      </c>
    </row>
    <row r="109" spans="1:7">
      <c r="A109" s="173" t="s">
        <v>253</v>
      </c>
      <c r="B109" s="174">
        <v>4109.43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405.12819999999999</v>
      </c>
      <c r="C111" s="170">
        <v>0.403072530097</v>
      </c>
      <c r="D111" s="180"/>
      <c r="E111" s="170">
        <v>2.0915491080000003E-3</v>
      </c>
      <c r="F111" s="170">
        <v>1.5178053150000002E-3</v>
      </c>
      <c r="G111" s="166" t="s">
        <v>216</v>
      </c>
    </row>
    <row r="112" spans="1:7">
      <c r="A112" s="167" t="s">
        <v>215</v>
      </c>
      <c r="B112" s="168">
        <v>599.97199999999998</v>
      </c>
      <c r="C112" s="171">
        <v>0.59692766888900006</v>
      </c>
      <c r="D112" s="182"/>
      <c r="E112" s="171">
        <v>3.0974661879999998E-3</v>
      </c>
      <c r="F112" s="171">
        <v>2.247784012E-3</v>
      </c>
      <c r="G112" s="169" t="s">
        <v>217</v>
      </c>
    </row>
    <row r="113" spans="1:7">
      <c r="A113" s="173" t="s">
        <v>254</v>
      </c>
      <c r="B113" s="174">
        <v>1005.1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1101.692</v>
      </c>
      <c r="C115" s="170">
        <v>3.0154369487E-2</v>
      </c>
      <c r="D115" s="180"/>
      <c r="E115" s="170">
        <v>5.6876882920000003E-3</v>
      </c>
      <c r="F115" s="170">
        <v>4.1274687209999997E-3</v>
      </c>
      <c r="G115" s="166" t="s">
        <v>228</v>
      </c>
    </row>
    <row r="116" spans="1:7">
      <c r="A116" s="148" t="s">
        <v>219</v>
      </c>
      <c r="B116" s="177">
        <v>2346.625</v>
      </c>
      <c r="C116" s="179">
        <v>6.4229382892000003E-2</v>
      </c>
      <c r="D116" s="181"/>
      <c r="E116" s="179">
        <v>1.2114884685000001E-2</v>
      </c>
      <c r="F116" s="179">
        <v>8.7915872009999996E-3</v>
      </c>
      <c r="G116" s="178" t="s">
        <v>229</v>
      </c>
    </row>
    <row r="117" spans="1:7">
      <c r="A117" s="148" t="s">
        <v>220</v>
      </c>
      <c r="B117" s="177">
        <v>2509.8270000000002</v>
      </c>
      <c r="C117" s="179">
        <v>6.8696378574999994E-2</v>
      </c>
      <c r="D117" s="181"/>
      <c r="E117" s="179">
        <v>1.2957445132000001E-2</v>
      </c>
      <c r="F117" s="179">
        <v>9.4030204790000009E-3</v>
      </c>
      <c r="G117" s="178" t="s">
        <v>230</v>
      </c>
    </row>
    <row r="118" spans="1:7">
      <c r="A118" s="148" t="s">
        <v>221</v>
      </c>
      <c r="B118" s="177">
        <v>2825.7089999999998</v>
      </c>
      <c r="C118" s="179">
        <v>7.7342372685000008E-2</v>
      </c>
      <c r="D118" s="181"/>
      <c r="E118" s="179">
        <v>1.4588244260000001E-2</v>
      </c>
      <c r="F118" s="179">
        <v>1.0586466555E-2</v>
      </c>
      <c r="G118" s="178" t="s">
        <v>231</v>
      </c>
    </row>
    <row r="119" spans="1:7">
      <c r="A119" s="148" t="s">
        <v>222</v>
      </c>
      <c r="B119" s="177">
        <v>2969.0140000000001</v>
      </c>
      <c r="C119" s="179">
        <v>8.1264768343999996E-2</v>
      </c>
      <c r="D119" s="181"/>
      <c r="E119" s="179">
        <v>1.5328082773000001E-2</v>
      </c>
      <c r="F119" s="179">
        <v>1.1123356089000001E-2</v>
      </c>
      <c r="G119" s="178" t="s">
        <v>232</v>
      </c>
    </row>
    <row r="120" spans="1:7">
      <c r="A120" s="148" t="s">
        <v>223</v>
      </c>
      <c r="B120" s="177">
        <v>3080.681</v>
      </c>
      <c r="C120" s="179">
        <v>8.432120152E-2</v>
      </c>
      <c r="D120" s="181"/>
      <c r="E120" s="179">
        <v>1.5904584271E-2</v>
      </c>
      <c r="F120" s="179">
        <v>1.1541714441E-2</v>
      </c>
      <c r="G120" s="178" t="s">
        <v>233</v>
      </c>
    </row>
    <row r="121" spans="1:7">
      <c r="A121" s="148" t="s">
        <v>224</v>
      </c>
      <c r="B121" s="177">
        <v>3130.7809999999999</v>
      </c>
      <c r="C121" s="179">
        <v>8.5692486698000003E-2</v>
      </c>
      <c r="D121" s="181"/>
      <c r="E121" s="179">
        <v>1.6163234768000002E-2</v>
      </c>
      <c r="F121" s="179">
        <v>1.1729413166E-2</v>
      </c>
      <c r="G121" s="178" t="s">
        <v>234</v>
      </c>
    </row>
    <row r="122" spans="1:7">
      <c r="A122" s="148" t="s">
        <v>225</v>
      </c>
      <c r="B122" s="177">
        <v>3216.5659999999998</v>
      </c>
      <c r="C122" s="179">
        <v>8.8040504643999998E-2</v>
      </c>
      <c r="D122" s="181"/>
      <c r="E122" s="179">
        <v>1.6606115664000002E-2</v>
      </c>
      <c r="F122" s="179">
        <v>1.2050805083E-2</v>
      </c>
      <c r="G122" s="178" t="s">
        <v>235</v>
      </c>
    </row>
    <row r="123" spans="1:7">
      <c r="A123" s="148" t="s">
        <v>226</v>
      </c>
      <c r="B123" s="177">
        <v>6508.6329999999998</v>
      </c>
      <c r="C123" s="179">
        <v>0.17814754426400001</v>
      </c>
      <c r="D123" s="181"/>
      <c r="E123" s="179">
        <v>3.3602019177000002E-2</v>
      </c>
      <c r="F123" s="179">
        <v>2.4384473266999999E-2</v>
      </c>
      <c r="G123" s="178" t="s">
        <v>236</v>
      </c>
    </row>
    <row r="124" spans="1:7">
      <c r="A124" s="167" t="s">
        <v>227</v>
      </c>
      <c r="B124" s="168">
        <v>8845.5409999999993</v>
      </c>
      <c r="C124" s="171">
        <v>0.24211096352100001</v>
      </c>
      <c r="D124" s="182"/>
      <c r="E124" s="171">
        <v>4.5666738054999996E-2</v>
      </c>
      <c r="F124" s="171">
        <v>3.3139655907999999E-2</v>
      </c>
      <c r="G124" s="169" t="s">
        <v>237</v>
      </c>
    </row>
    <row r="125" spans="1:7">
      <c r="A125" s="173" t="s">
        <v>255</v>
      </c>
      <c r="B125" s="174">
        <v>36535.07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01/10/2024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972.15480000000002</v>
      </c>
      <c r="C6" s="170">
        <v>0.8</v>
      </c>
      <c r="D6" s="165">
        <v>777.72389999999996</v>
      </c>
      <c r="E6" s="170">
        <v>0.01</v>
      </c>
      <c r="F6" s="166" t="s">
        <v>80</v>
      </c>
    </row>
    <row r="7" spans="1:6">
      <c r="A7" s="148" t="s">
        <v>69</v>
      </c>
      <c r="B7" s="177">
        <v>1448.1745000000001</v>
      </c>
      <c r="C7" s="179">
        <v>0.8</v>
      </c>
      <c r="D7" s="177">
        <v>1158.5396000000001</v>
      </c>
      <c r="E7" s="179">
        <v>0.01</v>
      </c>
      <c r="F7" s="178" t="s">
        <v>81</v>
      </c>
    </row>
    <row r="8" spans="1:6">
      <c r="A8" s="148" t="s">
        <v>70</v>
      </c>
      <c r="B8" s="177">
        <v>1586.5603000000001</v>
      </c>
      <c r="C8" s="179">
        <v>0.9</v>
      </c>
      <c r="D8" s="177">
        <v>1427.9042999999999</v>
      </c>
      <c r="E8" s="179">
        <v>0.01</v>
      </c>
      <c r="F8" s="178" t="s">
        <v>82</v>
      </c>
    </row>
    <row r="9" spans="1:6">
      <c r="A9" s="148" t="s">
        <v>71</v>
      </c>
      <c r="B9" s="177">
        <v>2541.0176999999999</v>
      </c>
      <c r="C9" s="179">
        <v>1</v>
      </c>
      <c r="D9" s="177">
        <v>2541.0176999999999</v>
      </c>
      <c r="E9" s="179">
        <v>0.02</v>
      </c>
      <c r="F9" s="178" t="s">
        <v>83</v>
      </c>
    </row>
    <row r="10" spans="1:6">
      <c r="A10" s="148" t="s">
        <v>72</v>
      </c>
      <c r="B10" s="177">
        <v>3028.9425999999999</v>
      </c>
      <c r="C10" s="179">
        <v>1</v>
      </c>
      <c r="D10" s="177">
        <v>3028.9425999999999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4997.5901000000003</v>
      </c>
      <c r="C11" s="179">
        <v>0.3</v>
      </c>
      <c r="D11" s="177">
        <v>1499.277</v>
      </c>
      <c r="E11" s="179">
        <v>0.01</v>
      </c>
      <c r="F11" s="178" t="s">
        <v>85</v>
      </c>
    </row>
    <row r="12" spans="1:6">
      <c r="A12" s="167" t="s">
        <v>74</v>
      </c>
      <c r="B12" s="168">
        <v>5525.5995999999996</v>
      </c>
      <c r="C12" s="171">
        <v>0.8</v>
      </c>
      <c r="D12" s="168">
        <v>4420.4795999999997</v>
      </c>
      <c r="E12" s="171">
        <v>0.04</v>
      </c>
      <c r="F12" s="169" t="s">
        <v>86</v>
      </c>
    </row>
    <row r="13" spans="1:6">
      <c r="A13" s="173" t="s">
        <v>256</v>
      </c>
      <c r="B13" s="174">
        <v>20100.04</v>
      </c>
      <c r="C13" s="176"/>
      <c r="D13" s="174">
        <v>14853.88</v>
      </c>
      <c r="E13" s="175">
        <v>0.14000000000000001</v>
      </c>
      <c r="F13" s="172"/>
    </row>
    <row r="15" spans="1:6">
      <c r="A15" s="183" t="s">
        <v>99</v>
      </c>
      <c r="B15" s="184">
        <v>540.93330000000003</v>
      </c>
      <c r="C15" s="186">
        <v>0.9</v>
      </c>
      <c r="D15" s="184">
        <v>486.8399</v>
      </c>
      <c r="E15" s="186">
        <v>0</v>
      </c>
      <c r="F15" s="185" t="s">
        <v>103</v>
      </c>
    </row>
    <row r="16" spans="1:6">
      <c r="A16" s="173" t="s">
        <v>257</v>
      </c>
      <c r="B16" s="174">
        <v>540.92999999999995</v>
      </c>
      <c r="C16" s="176"/>
      <c r="D16" s="174">
        <v>486.84</v>
      </c>
      <c r="E16" s="175">
        <v>0</v>
      </c>
      <c r="F16" s="172"/>
    </row>
    <row r="18" spans="1:6">
      <c r="A18" s="164" t="s">
        <v>107</v>
      </c>
      <c r="B18" s="165">
        <v>677.91300000000001</v>
      </c>
      <c r="C18" s="170">
        <v>0.6</v>
      </c>
      <c r="D18" s="165">
        <v>406.74779999999998</v>
      </c>
      <c r="E18" s="170">
        <v>0</v>
      </c>
      <c r="F18" s="166" t="s">
        <v>110</v>
      </c>
    </row>
    <row r="19" spans="1:6">
      <c r="A19" s="148" t="s">
        <v>108</v>
      </c>
      <c r="B19" s="177">
        <v>3883.2640000000001</v>
      </c>
      <c r="C19" s="179">
        <v>0.65</v>
      </c>
      <c r="D19" s="177">
        <v>2524.1212999999998</v>
      </c>
      <c r="E19" s="179">
        <v>0.02</v>
      </c>
      <c r="F19" s="178" t="s">
        <v>111</v>
      </c>
    </row>
    <row r="20" spans="1:6">
      <c r="A20" s="167" t="s">
        <v>109</v>
      </c>
      <c r="B20" s="168">
        <v>6398.2780000000002</v>
      </c>
      <c r="C20" s="171">
        <v>0.65</v>
      </c>
      <c r="D20" s="168">
        <v>4158.8804</v>
      </c>
      <c r="E20" s="171">
        <v>0.04</v>
      </c>
      <c r="F20" s="169" t="s">
        <v>112</v>
      </c>
    </row>
    <row r="21" spans="1:6">
      <c r="A21" s="173" t="s">
        <v>245</v>
      </c>
      <c r="B21" s="174">
        <v>10959.45</v>
      </c>
      <c r="C21" s="176"/>
      <c r="D21" s="174">
        <v>7089.75</v>
      </c>
      <c r="E21" s="175">
        <v>0.06</v>
      </c>
      <c r="F21" s="172"/>
    </row>
    <row r="23" spans="1:6">
      <c r="A23" s="164" t="s">
        <v>116</v>
      </c>
      <c r="B23" s="165">
        <v>1144.4760000000001</v>
      </c>
      <c r="C23" s="170">
        <v>1</v>
      </c>
      <c r="D23" s="165">
        <v>1144.4764</v>
      </c>
      <c r="E23" s="170">
        <v>0.01</v>
      </c>
      <c r="F23" s="166" t="s">
        <v>126</v>
      </c>
    </row>
    <row r="24" spans="1:6">
      <c r="A24" s="148" t="s">
        <v>117</v>
      </c>
      <c r="B24" s="177">
        <v>1844.2339999999999</v>
      </c>
      <c r="C24" s="179">
        <v>0.5</v>
      </c>
      <c r="D24" s="177">
        <v>922.11699999999996</v>
      </c>
      <c r="E24" s="179">
        <v>0.01</v>
      </c>
      <c r="F24" s="178" t="s">
        <v>127</v>
      </c>
    </row>
    <row r="25" spans="1:6">
      <c r="A25" s="148" t="s">
        <v>118</v>
      </c>
      <c r="B25" s="177">
        <v>2040.0360000000001</v>
      </c>
      <c r="C25" s="179">
        <v>0.4</v>
      </c>
      <c r="D25" s="177">
        <v>816.01459999999997</v>
      </c>
      <c r="E25" s="179">
        <v>0.01</v>
      </c>
      <c r="F25" s="178" t="s">
        <v>128</v>
      </c>
    </row>
    <row r="26" spans="1:6">
      <c r="A26" s="148" t="s">
        <v>119</v>
      </c>
      <c r="B26" s="177">
        <v>2242.0079999999998</v>
      </c>
      <c r="C26" s="179">
        <v>0.25</v>
      </c>
      <c r="D26" s="177">
        <v>560.50189999999998</v>
      </c>
      <c r="E26" s="179">
        <v>0.01</v>
      </c>
      <c r="F26" s="178" t="s">
        <v>129</v>
      </c>
    </row>
    <row r="27" spans="1:6">
      <c r="A27" s="148" t="s">
        <v>120</v>
      </c>
      <c r="B27" s="177">
        <v>2583.8809999999999</v>
      </c>
      <c r="C27" s="179">
        <v>0.4</v>
      </c>
      <c r="D27" s="177">
        <v>1033.5524</v>
      </c>
      <c r="E27" s="179">
        <v>0.01</v>
      </c>
      <c r="F27" s="178" t="s">
        <v>130</v>
      </c>
    </row>
    <row r="28" spans="1:6">
      <c r="A28" s="148" t="s">
        <v>121</v>
      </c>
      <c r="B28" s="177">
        <v>6150.4530000000004</v>
      </c>
      <c r="C28" s="179">
        <v>0.5</v>
      </c>
      <c r="D28" s="177">
        <v>3075.2265000000002</v>
      </c>
      <c r="E28" s="179">
        <v>0.03</v>
      </c>
      <c r="F28" s="178" t="s">
        <v>131</v>
      </c>
    </row>
    <row r="29" spans="1:6">
      <c r="A29" s="148" t="s">
        <v>122</v>
      </c>
      <c r="B29" s="177">
        <v>7958.4350000000004</v>
      </c>
      <c r="C29" s="179">
        <v>0.6</v>
      </c>
      <c r="D29" s="177">
        <v>4775.0612000000001</v>
      </c>
      <c r="E29" s="179">
        <v>0.04</v>
      </c>
      <c r="F29" s="178" t="s">
        <v>132</v>
      </c>
    </row>
    <row r="30" spans="1:6">
      <c r="A30" s="148" t="s">
        <v>123</v>
      </c>
      <c r="B30" s="177">
        <v>8496.8279999999995</v>
      </c>
      <c r="C30" s="179">
        <v>0.75</v>
      </c>
      <c r="D30" s="177">
        <v>6372.6208999999999</v>
      </c>
      <c r="E30" s="179">
        <v>0.06</v>
      </c>
      <c r="F30" s="178" t="s">
        <v>133</v>
      </c>
    </row>
    <row r="31" spans="1:6">
      <c r="A31" s="167" t="s">
        <v>124</v>
      </c>
      <c r="B31" s="168">
        <v>10914.996999999999</v>
      </c>
      <c r="C31" s="171">
        <v>0.85</v>
      </c>
      <c r="D31" s="168">
        <v>9277.7471000000005</v>
      </c>
      <c r="E31" s="171">
        <v>0.08</v>
      </c>
      <c r="F31" s="169" t="s">
        <v>134</v>
      </c>
    </row>
    <row r="32" spans="1:6">
      <c r="A32" s="173" t="s">
        <v>258</v>
      </c>
      <c r="B32" s="174">
        <v>43375.35</v>
      </c>
      <c r="C32" s="176"/>
      <c r="D32" s="174">
        <v>27977.32</v>
      </c>
      <c r="E32" s="175">
        <v>0.26</v>
      </c>
      <c r="F32" s="172"/>
    </row>
    <row r="34" spans="1:6">
      <c r="A34" s="164" t="s">
        <v>144</v>
      </c>
      <c r="B34" s="165">
        <v>708.77269999999999</v>
      </c>
      <c r="C34" s="170">
        <v>1</v>
      </c>
      <c r="D34" s="165">
        <v>708.77269999999999</v>
      </c>
      <c r="E34" s="170">
        <v>0.01</v>
      </c>
      <c r="F34" s="166" t="s">
        <v>172</v>
      </c>
    </row>
    <row r="35" spans="1:6">
      <c r="A35" s="148" t="s">
        <v>145</v>
      </c>
      <c r="B35" s="177">
        <v>715.66319999999996</v>
      </c>
      <c r="C35" s="179">
        <v>1</v>
      </c>
      <c r="D35" s="177">
        <v>715.66319999999996</v>
      </c>
      <c r="E35" s="179">
        <v>0.01</v>
      </c>
      <c r="F35" s="178" t="s">
        <v>173</v>
      </c>
    </row>
    <row r="36" spans="1:6">
      <c r="A36" s="148" t="s">
        <v>147</v>
      </c>
      <c r="B36" s="177">
        <v>1128.7313999999999</v>
      </c>
      <c r="C36" s="179">
        <v>1</v>
      </c>
      <c r="D36" s="177">
        <v>1128.7313999999999</v>
      </c>
      <c r="E36" s="179">
        <v>0.01</v>
      </c>
      <c r="F36" s="178" t="s">
        <v>175</v>
      </c>
    </row>
    <row r="37" spans="1:6">
      <c r="A37" s="148" t="s">
        <v>148</v>
      </c>
      <c r="B37" s="177">
        <v>1509.7607</v>
      </c>
      <c r="C37" s="179">
        <v>0.7</v>
      </c>
      <c r="D37" s="177">
        <v>1056.8325</v>
      </c>
      <c r="E37" s="179">
        <v>0.01</v>
      </c>
      <c r="F37" s="178" t="s">
        <v>176</v>
      </c>
    </row>
    <row r="38" spans="1:6">
      <c r="A38" s="148" t="s">
        <v>149</v>
      </c>
      <c r="B38" s="177">
        <v>1639.095</v>
      </c>
      <c r="C38" s="179">
        <v>1</v>
      </c>
      <c r="D38" s="177">
        <v>1639.095</v>
      </c>
      <c r="E38" s="179">
        <v>0.01</v>
      </c>
      <c r="F38" s="178" t="s">
        <v>177</v>
      </c>
    </row>
    <row r="39" spans="1:6">
      <c r="A39" s="148" t="s">
        <v>150</v>
      </c>
      <c r="B39" s="177">
        <v>1663.5193999999999</v>
      </c>
      <c r="C39" s="179">
        <v>1</v>
      </c>
      <c r="D39" s="177">
        <v>1663.5193999999999</v>
      </c>
      <c r="E39" s="179">
        <v>0.02</v>
      </c>
      <c r="F39" s="178" t="s">
        <v>178</v>
      </c>
    </row>
    <row r="40" spans="1:6">
      <c r="A40" s="148" t="s">
        <v>151</v>
      </c>
      <c r="B40" s="177">
        <v>1754.1735000000001</v>
      </c>
      <c r="C40" s="179">
        <v>0.9</v>
      </c>
      <c r="D40" s="177">
        <v>1578.7561000000001</v>
      </c>
      <c r="E40" s="179">
        <v>0.01</v>
      </c>
      <c r="F40" s="178" t="s">
        <v>179</v>
      </c>
    </row>
    <row r="41" spans="1:6">
      <c r="A41" s="148" t="s">
        <v>152</v>
      </c>
      <c r="B41" s="177">
        <v>1760.1457</v>
      </c>
      <c r="C41" s="179">
        <v>1</v>
      </c>
      <c r="D41" s="177">
        <v>1760.1457</v>
      </c>
      <c r="E41" s="179">
        <v>0.02</v>
      </c>
      <c r="F41" s="178" t="s">
        <v>180</v>
      </c>
    </row>
    <row r="42" spans="1:6">
      <c r="A42" s="160"/>
      <c r="B42" s="177">
        <v>1929.9255000000001</v>
      </c>
      <c r="C42" s="179">
        <v>1</v>
      </c>
      <c r="D42" s="177">
        <v>1929.9255000000001</v>
      </c>
      <c r="E42" s="179">
        <v>0.02</v>
      </c>
      <c r="F42" s="178" t="s">
        <v>181</v>
      </c>
    </row>
    <row r="43" spans="1:6">
      <c r="A43" s="148" t="s">
        <v>154</v>
      </c>
      <c r="B43" s="177">
        <v>2378.6001000000001</v>
      </c>
      <c r="C43" s="179">
        <v>1</v>
      </c>
      <c r="D43" s="177">
        <v>2378.6001000000001</v>
      </c>
      <c r="E43" s="179">
        <v>0.02</v>
      </c>
      <c r="F43" s="178" t="s">
        <v>183</v>
      </c>
    </row>
    <row r="44" spans="1:6">
      <c r="A44" s="148" t="s">
        <v>155</v>
      </c>
      <c r="B44" s="177">
        <v>3044.1581000000001</v>
      </c>
      <c r="C44" s="179">
        <v>1</v>
      </c>
      <c r="D44" s="177">
        <v>3044.1581000000001</v>
      </c>
      <c r="E44" s="179">
        <v>0.03</v>
      </c>
      <c r="F44" s="178" t="s">
        <v>184</v>
      </c>
    </row>
    <row r="45" spans="1:6">
      <c r="A45" s="148" t="s">
        <v>156</v>
      </c>
      <c r="B45" s="177">
        <v>3273.3557000000001</v>
      </c>
      <c r="C45" s="179">
        <v>0.9</v>
      </c>
      <c r="D45" s="177">
        <v>2946.0201000000002</v>
      </c>
      <c r="E45" s="179">
        <v>0.03</v>
      </c>
      <c r="F45" s="178" t="s">
        <v>185</v>
      </c>
    </row>
    <row r="46" spans="1:6">
      <c r="A46" s="148" t="s">
        <v>157</v>
      </c>
      <c r="B46" s="177">
        <v>3474.7635</v>
      </c>
      <c r="C46" s="179">
        <v>0.75</v>
      </c>
      <c r="D46" s="177">
        <v>2606.0727000000002</v>
      </c>
      <c r="E46" s="179">
        <v>0.02</v>
      </c>
      <c r="F46" s="178" t="s">
        <v>186</v>
      </c>
    </row>
    <row r="47" spans="1:6">
      <c r="A47" s="148" t="s">
        <v>158</v>
      </c>
      <c r="B47" s="177">
        <v>4779.2317999999996</v>
      </c>
      <c r="C47" s="179">
        <v>0.9</v>
      </c>
      <c r="D47" s="177">
        <v>4301.3086000000003</v>
      </c>
      <c r="E47" s="179">
        <v>0.04</v>
      </c>
      <c r="F47" s="178" t="s">
        <v>187</v>
      </c>
    </row>
    <row r="48" spans="1:6">
      <c r="A48" s="148" t="s">
        <v>159</v>
      </c>
      <c r="B48" s="177">
        <v>4900.0232999999998</v>
      </c>
      <c r="C48" s="179">
        <v>0.9</v>
      </c>
      <c r="D48" s="177">
        <v>4410.0209999999997</v>
      </c>
      <c r="E48" s="179">
        <v>0.04</v>
      </c>
      <c r="F48" s="178" t="s">
        <v>188</v>
      </c>
    </row>
    <row r="49" spans="1:6">
      <c r="A49" s="148" t="s">
        <v>238</v>
      </c>
      <c r="B49" s="177">
        <v>5095.7206999999999</v>
      </c>
      <c r="C49" s="179">
        <v>1</v>
      </c>
      <c r="D49" s="177">
        <v>5095.7206999999999</v>
      </c>
      <c r="E49" s="179">
        <v>0.05</v>
      </c>
      <c r="F49" s="178" t="s">
        <v>239</v>
      </c>
    </row>
    <row r="50" spans="1:6">
      <c r="A50" s="148" t="s">
        <v>160</v>
      </c>
      <c r="B50" s="177">
        <v>5526.2272999999996</v>
      </c>
      <c r="C50" s="179">
        <v>0.9</v>
      </c>
      <c r="D50" s="177">
        <v>4973.6045999999997</v>
      </c>
      <c r="E50" s="179">
        <v>0.05</v>
      </c>
      <c r="F50" s="178" t="s">
        <v>189</v>
      </c>
    </row>
    <row r="51" spans="1:6">
      <c r="A51" s="148" t="s">
        <v>161</v>
      </c>
      <c r="B51" s="177">
        <v>5835.3912</v>
      </c>
      <c r="C51" s="179">
        <v>1</v>
      </c>
      <c r="D51" s="177">
        <v>5835.3912</v>
      </c>
      <c r="E51" s="179">
        <v>0.05</v>
      </c>
      <c r="F51" s="178" t="s">
        <v>190</v>
      </c>
    </row>
    <row r="52" spans="1:6">
      <c r="A52" s="167" t="s">
        <v>162</v>
      </c>
      <c r="B52" s="168">
        <v>14226.4193</v>
      </c>
      <c r="C52" s="171">
        <v>0.9</v>
      </c>
      <c r="D52" s="168">
        <v>10926.1523</v>
      </c>
      <c r="E52" s="171">
        <v>0.1</v>
      </c>
      <c r="F52" s="169" t="s">
        <v>191</v>
      </c>
    </row>
    <row r="53" spans="1:6">
      <c r="A53" s="173" t="s">
        <v>259</v>
      </c>
      <c r="B53" s="174">
        <v>65343.68</v>
      </c>
      <c r="C53" s="176"/>
      <c r="D53" s="174">
        <v>58698.49</v>
      </c>
      <c r="E53" s="175">
        <v>0.54</v>
      </c>
      <c r="F53" s="172"/>
    </row>
    <row r="55" spans="1:6">
      <c r="A55" s="164" t="s">
        <v>200</v>
      </c>
      <c r="B55" s="165">
        <v>37.875</v>
      </c>
      <c r="C55" s="170">
        <v>0.8</v>
      </c>
      <c r="D55" s="165">
        <v>30.3</v>
      </c>
      <c r="E55" s="170">
        <v>0</v>
      </c>
      <c r="F55" s="166" t="s">
        <v>205</v>
      </c>
    </row>
    <row r="56" spans="1:6">
      <c r="A56" s="167" t="s">
        <v>203</v>
      </c>
      <c r="B56" s="168">
        <v>652.8768</v>
      </c>
      <c r="C56" s="171">
        <v>0.8</v>
      </c>
      <c r="D56" s="168">
        <v>522.30139999999994</v>
      </c>
      <c r="E56" s="171">
        <v>0</v>
      </c>
      <c r="F56" s="169" t="s">
        <v>208</v>
      </c>
    </row>
    <row r="57" spans="1:6">
      <c r="A57" s="173" t="s">
        <v>260</v>
      </c>
      <c r="B57" s="174">
        <v>690.75</v>
      </c>
      <c r="C57" s="176"/>
      <c r="D57" s="174">
        <v>552.6</v>
      </c>
      <c r="E57" s="175">
        <v>0.01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>
      <c r="A59" s="192" t="s">
        <v>240</v>
      </c>
      <c r="B59" s="193">
        <v>141010.205509922</v>
      </c>
      <c r="C59" s="194"/>
      <c r="D59" s="193">
        <v>109658.88464936599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G5573" s="108" t="e">
        <f>G5572*#REF!/#REF!</f>
        <v>#REF!</v>
      </c>
      <c r="H5573" s="108">
        <f t="shared" si="126"/>
        <v>0</v>
      </c>
      <c r="I5573" s="108">
        <f t="shared" si="127"/>
        <v>0</v>
      </c>
      <c r="J5573" s="108">
        <f t="shared" si="128"/>
        <v>0</v>
      </c>
    </row>
    <row r="5574" spans="1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1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7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G5573" s="108" t="e">
        <f>G5572*#REF!/#REF!</f>
        <v>#REF!</v>
      </c>
      <c r="H5573" s="108">
        <f t="shared" si="126"/>
        <v>0</v>
      </c>
      <c r="I5573" s="108">
        <f t="shared" si="127"/>
        <v>0</v>
      </c>
      <c r="J5573" s="108">
        <f t="shared" si="128"/>
        <v>0</v>
      </c>
    </row>
    <row r="5574" spans="1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1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30/09/2024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5.35516944626968E-3</v>
      </c>
      <c r="E31" s="42"/>
      <c r="F31" s="43"/>
      <c r="G31" s="41">
        <f>Indices!F17</f>
        <v>9.5821231654320497E-3</v>
      </c>
      <c r="H31" s="42"/>
      <c r="I31" s="42"/>
      <c r="J31" s="41">
        <f>Indices!J17</f>
        <v>1.2523478965438701E-2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5.3551101408337897E-3</v>
      </c>
      <c r="E32" s="42"/>
      <c r="F32" s="39"/>
      <c r="G32" s="41">
        <f>Indices!F26</f>
        <v>9.5820536590800493E-3</v>
      </c>
      <c r="H32" s="42"/>
      <c r="I32" s="42"/>
      <c r="J32" s="41">
        <f>Indices!J26</f>
        <v>1.2523155264423399E-2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2024-10-02T07:33:56Z</dcterms:modified>
</cp:coreProperties>
</file>