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6D38812-4046-44A2-A2A9-EEE4CAE06D46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<sst xmlns="http://schemas.openxmlformats.org/spreadsheetml/2006/main" count="412" uniqueCount="261">
  <si>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</si>
  <si>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</si>
  <si>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</si>
  <si>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</si>
  <si>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</si>
  <si>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</si>
  <si>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</si>
  <si>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</si>
  <si>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</si>
  <si>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</si>
  <si>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</si>
  <si>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</si>
  <si>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</si>
  <si>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</si>
  <si>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</si>
  <si>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</si>
  <si>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</si>
  <si>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</si>
  <si>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</si>
  <si>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</si>
  <si>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</si>
  <si>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</si>
  <si>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</si>
  <si>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</si>
  <si>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</si>
  <si>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</si>
  <si>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</si>
  <si>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</si>
  <si>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</si>
  <si>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</si>
  <si>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</si>
  <si>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</si>
  <si>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</si>
  <si>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</si>
  <si>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</si>
  <si>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</si>
  <si>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</si>
  <si>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</si>
  <si>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</si>
  <si>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</si>
  <si>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</si>
  <si>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</si>
  <si>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</si>
  <si>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</si>
  <si>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</si>
  <si>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</si>
  <si>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</si>
  <si>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</si>
  <si>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</si>
  <si>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</si>
  <si>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</si>
  <si>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</si>
  <si>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</si>
  <si>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</si>
  <si>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</si>
  <si>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</si>
  <si>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02-10-2024</t>
  </si>
  <si>
    <t>03/10/2024</t>
  </si>
  <si>
    <t>Variation par rapport au 02/10/2024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</si>
  <si>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</si>
  <si>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</si>
  <si>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</si>
  <si>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</si>
  <si>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</si>
  <si>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</si>
  <si>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</si>
  <si>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</si>
  <si>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</si>
  <si>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</si>
  <si>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</si>
  <si>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</si>
  <si>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</si>
  <si>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</si>
  <si>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</si>
  <si>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</si>
  <si>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</si>
  <si>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</si>
  <si>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</si>
  <si>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</si>
  <si>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</si>
  <si>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</si>
  <si>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</si>
  <si>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</si>
  <si>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</si>
  <si>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</si>
  <si>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</si>
  <si>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</si>
  <si>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</si>
  <si>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</si>
  <si>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</si>
  <si>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</si>
  <si>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</si>
  <si>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</si>
  <si>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</si>
  <si>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</si>
  <si>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</si>
  <si>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</si>
  <si>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</si>
  <si>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</si>
  <si>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</si>
  <si>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</si>
  <si>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</si>
  <si>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</si>
  <si>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</si>
  <si>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</si>
  <si>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</si>
  <si>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</si>
  <si>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</si>
  <si>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</si>
  <si>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</si>
  <si>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</si>
  <si>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</si>
  <si>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</si>
  <si>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</si>
  <si>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</si>
  <si>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</si>
  <si>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</si>
  <si>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</si>
  <si>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</si>
  <si>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</si>
  <si>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</si>
  <si>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</si>
  <si>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</si>
  <si>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</si>
  <si>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</si>
  <si>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</si>
  <si>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</si>
  <si>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</si>
  <si>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</si>
  <si>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</si>
  <si>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</si>
  <si>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</si>
  <si>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</si>
  <si>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</si>
  <si>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</si>
  <si>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</si>
  <si>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MOUNTVIEW ESTATES</t>
  </si>
  <si>
    <t>WAREHOUSE REIT PLC</t>
  </si>
  <si>
    <t>CUSTODIAN REIT</t>
  </si>
  <si>
    <t>CLS HOLDINGS</t>
  </si>
  <si>
    <t>Impact Hlth REIT Rg</t>
  </si>
  <si>
    <t>PICTON PROPERTY INCOME</t>
  </si>
  <si>
    <t>The PRS REIT Rg</t>
  </si>
  <si>
    <t>Targt Hlthc REIT Rg</t>
  </si>
  <si>
    <t>EMPIRIC STUDENT PROPERTY</t>
  </si>
  <si>
    <t>URBAN LOGISTICS REIT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</si>
  <si>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</si>
  <si>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</si>
  <si>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</si>
  <si>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</si>
  <si>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</si>
  <si>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</si>
  <si>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</si>
  <si>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</si>
  <si>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</si>
  <si>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</si>
  <si>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</si>
  <si>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</si>
  <si>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</si>
  <si>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</si>
  <si>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</si>
  <si>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</si>
  <si>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</si>
  <si>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</si>
  <si>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GB0006081037</t>
  </si>
  <si>
    <t>GB00BD2NCM38</t>
  </si>
  <si>
    <t>GB00BJFLFT45</t>
  </si>
  <si>
    <t>GB00BF044593</t>
  </si>
  <si>
    <t>GB00BYXVMJ03</t>
  </si>
  <si>
    <t>GB00B0LCW208</t>
  </si>
  <si>
    <t>GB00BF01NH51</t>
  </si>
  <si>
    <t>GB00BJGTLF51</t>
  </si>
  <si>
    <t>GB00BLWDVR75</t>
  </si>
  <si>
    <t>GB00BYV8MN78</t>
  </si>
  <si>
    <t>GG00B4ZPCJ00</t>
  </si>
  <si>
    <t>GB00BF345X11</t>
  </si>
  <si>
    <t>GB00B67G5X01</t>
  </si>
  <si>
    <t>GB00BYRJ5J14</t>
  </si>
  <si>
    <t>GB00BVGBWW93</t>
  </si>
  <si>
    <t>GB00BF5H9P87</t>
  </si>
  <si>
    <t>GG00B1W3VF54</t>
  </si>
  <si>
    <t>GB00BRJQ8J25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</si>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</sst>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1254.5170000000001</v>
      </c>
      <c r="E12" s="14"/>
      <c r="F12" s="152">
        <v>1581.6279999999999</v>
      </c>
      <c r="G12" s="152">
        <v>1935.943</v>
      </c>
      <c r="H12" s="152">
        <v>1897.8009999999999</v>
      </c>
      <c r="I12" s="152">
        <v>2213.6019999999999</v>
      </c>
      <c r="J12" s="152">
        <v>1474.364</v>
      </c>
      <c r="K12" s="149">
        <v>1181.17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1240.0840000000001</v>
      </c>
      <c r="E14" s="17"/>
      <c r="F14" s="153">
        <v>1561.653</v>
      </c>
      <c r="G14" s="153">
        <v>1918.4449999999999</v>
      </c>
      <c r="H14" s="153">
        <v>1876.337</v>
      </c>
      <c r="I14" s="153">
        <v>2193.4749999999999</v>
      </c>
      <c r="J14" s="153">
        <v>1454.7919999999999</v>
      </c>
      <c r="K14" s="150">
        <v>1163.0440000000001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-1.15048261601876E-2</v>
      </c>
      <c r="E16" s="21"/>
      <c r="F16" s="154">
        <v>-1.2629391993566099E-2</v>
      </c>
      <c r="G16" s="154">
        <v>-9.0384892530410692E-3</v>
      </c>
      <c r="H16" s="154">
        <v>-1.1309931863245901E-2</v>
      </c>
      <c r="I16" s="154">
        <v>-9.09242040800462E-3</v>
      </c>
      <c r="J16" s="154">
        <v>-1.32748764891167E-2</v>
      </c>
      <c r="K16" s="151">
        <v>-1.5345801197118E-2</v>
      </c>
    </row>
    <row r="17" spans="1:11" s="8" customFormat="1" ht="14.25">
      <c r="A17" s="145" t="s">
        <v>58</v>
      </c>
      <c r="B17" s="121"/>
      <c r="C17" s="22"/>
      <c r="D17" s="151">
        <v>-1.15048261601876E-2</v>
      </c>
      <c r="E17" s="21"/>
      <c r="F17" s="154">
        <v>-1.2629391993566099E-2</v>
      </c>
      <c r="G17" s="154">
        <v>-9.0384892530410692E-3</v>
      </c>
      <c r="H17" s="154">
        <v>-1.1309931863245901E-2</v>
      </c>
      <c r="I17" s="154">
        <v>-9.09242040800462E-3</v>
      </c>
      <c r="J17" s="154">
        <v>-1.32748764891167E-2</v>
      </c>
      <c r="K17" s="151">
        <v>-1.5345801197118E-2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1">
        <v>3.7877630000000004E-4</v>
      </c>
      <c r="E19" s="26"/>
      <c r="F19" s="154">
        <v>4.5355420000000002E-4</v>
      </c>
      <c r="G19" s="154">
        <v>1.7011169999999999E-4</v>
      </c>
      <c r="H19" s="154">
        <v>4.8943260000000003E-4</v>
      </c>
      <c r="I19" s="154">
        <v>1.5228989999999999E-4</v>
      </c>
      <c r="J19" s="154">
        <v>7.1951730000000002E-4</v>
      </c>
      <c r="K19" s="151">
        <v>1.0803119999999999E-3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2984.817</v>
      </c>
      <c r="E22" s="29"/>
      <c r="F22" s="152">
        <v>3145.4740000000002</v>
      </c>
      <c r="G22" s="152">
        <v>3555.1210000000001</v>
      </c>
      <c r="H22" s="152">
        <v>3980.4949999999999</v>
      </c>
      <c r="I22" s="152">
        <v>4141.8410000000003</v>
      </c>
      <c r="J22" s="152">
        <v>3148.8209999999999</v>
      </c>
      <c r="K22" s="149">
        <v>2369.1559999999999</v>
      </c>
    </row>
    <row r="23" spans="1:11" s="32" customFormat="1" ht="15.75" customHeight="1">
      <c r="A23" s="145" t="s">
        <v>58</v>
      </c>
      <c r="B23" s="121"/>
      <c r="C23" s="22"/>
      <c r="D23" s="151">
        <v>-1.1504344183165999E-2</v>
      </c>
      <c r="E23" s="31"/>
      <c r="F23" s="154">
        <v>-1.2461206876252901E-2</v>
      </c>
      <c r="G23" s="154">
        <v>-9.0382116354744708E-3</v>
      </c>
      <c r="H23" s="154">
        <v>-1.1079255370687401E-2</v>
      </c>
      <c r="I23" s="154">
        <v>-9.0924402477984296E-3</v>
      </c>
      <c r="J23" s="154">
        <v>-1.3274700949459799E-2</v>
      </c>
      <c r="K23" s="151">
        <v>-1.53461231546748E-2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3462.19</v>
      </c>
      <c r="E25" s="29"/>
      <c r="F25" s="152">
        <v>3766.0279999999998</v>
      </c>
      <c r="G25" s="152">
        <v>3927.5680000000002</v>
      </c>
      <c r="H25" s="152">
        <v>4988.4790000000003</v>
      </c>
      <c r="I25" s="152">
        <v>4651.9889999999996</v>
      </c>
      <c r="J25" s="152">
        <v>3776.201</v>
      </c>
      <c r="K25" s="149">
        <v>2721.2489999999998</v>
      </c>
    </row>
    <row r="26" spans="1:11" s="32" customFormat="1" ht="15.75" customHeight="1">
      <c r="A26" s="145" t="s">
        <v>58</v>
      </c>
      <c r="B26" s="121"/>
      <c r="C26" s="22"/>
      <c r="D26" s="151">
        <v>-1.1504406586868E-2</v>
      </c>
      <c r="E26" s="31"/>
      <c r="F26" s="154">
        <v>-1.2068622682798799E-2</v>
      </c>
      <c r="G26" s="154">
        <v>-9.0382223298740606E-3</v>
      </c>
      <c r="H26" s="154">
        <v>-1.05404612009631E-2</v>
      </c>
      <c r="I26" s="154">
        <v>-9.0926402588806798E-3</v>
      </c>
      <c r="J26" s="154">
        <v>-1.32748750719884E-2</v>
      </c>
      <c r="K26" s="151">
        <v>-1.5345954278022701E-2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2166.0880000000002</v>
      </c>
      <c r="E12" s="152">
        <v>994.97730000000001</v>
      </c>
      <c r="F12" s="152">
        <v>1148.873</v>
      </c>
      <c r="G12" s="152">
        <v>110.1144</v>
      </c>
      <c r="H12" s="152">
        <v>476.5274</v>
      </c>
      <c r="I12" s="152">
        <v>1660.4459999999999</v>
      </c>
      <c r="J12" s="152">
        <v>876.10569999999996</v>
      </c>
      <c r="K12" s="152">
        <v>970.1019</v>
      </c>
      <c r="L12" s="152">
        <v>1227.4190000000001</v>
      </c>
      <c r="M12" s="152">
        <v>7230.5439999999999</v>
      </c>
      <c r="N12" s="152">
        <v>8513.0069999999996</v>
      </c>
      <c r="O12" s="152">
        <v>3864.3690000000001</v>
      </c>
      <c r="P12" s="152">
        <v>2653.0659999999998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3">
        <v>2109.3519999999999</v>
      </c>
      <c r="E14" s="153">
        <v>990.62810000000002</v>
      </c>
      <c r="F14" s="153">
        <v>1141.585</v>
      </c>
      <c r="G14" s="153">
        <v>109.40779999999999</v>
      </c>
      <c r="H14" s="153">
        <v>471.30579999999998</v>
      </c>
      <c r="I14" s="153">
        <v>1645.3050000000001</v>
      </c>
      <c r="J14" s="153">
        <v>844.42819999999995</v>
      </c>
      <c r="K14" s="153">
        <v>957.04560000000004</v>
      </c>
      <c r="L14" s="153">
        <v>1221.9480000000001</v>
      </c>
      <c r="M14" s="153">
        <v>7136.6949999999997</v>
      </c>
      <c r="N14" s="153">
        <v>8424.741</v>
      </c>
      <c r="O14" s="153">
        <v>3865.0390000000002</v>
      </c>
      <c r="P14" s="153">
        <v>2653.5259999999998</v>
      </c>
      <c r="Q14" s="157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4">
        <v>-2.61928416574028E-2</v>
      </c>
      <c r="E16" s="154">
        <v>-4.3711550002195603E-3</v>
      </c>
      <c r="F16" s="154">
        <v>-6.34360804022727E-3</v>
      </c>
      <c r="G16" s="154">
        <v>-6.4169627224051097E-3</v>
      </c>
      <c r="H16" s="154">
        <v>-1.09576070547046E-2</v>
      </c>
      <c r="I16" s="154">
        <v>-9.1186343910009092E-3</v>
      </c>
      <c r="J16" s="154">
        <v>-3.6157166880662901E-2</v>
      </c>
      <c r="K16" s="154">
        <v>-1.34586892366667E-2</v>
      </c>
      <c r="L16" s="154">
        <v>-4.4573206052700397E-3</v>
      </c>
      <c r="M16" s="154">
        <v>-1.2979521319557701E-2</v>
      </c>
      <c r="N16" s="154">
        <v>-1.03683692495495E-2</v>
      </c>
      <c r="O16" s="154">
        <v>1.7337888798918399E-4</v>
      </c>
      <c r="P16" s="154">
        <v>1.7338430329294499E-4</v>
      </c>
      <c r="Q16" s="158">
        <v>0</v>
      </c>
    </row>
    <row r="17" spans="1:17" s="8" customFormat="1" ht="14.25">
      <c r="A17" s="145" t="s">
        <v>58</v>
      </c>
      <c r="B17" s="121"/>
      <c r="C17" s="21"/>
      <c r="D17" s="154">
        <v>-2.61928416574028E-2</v>
      </c>
      <c r="E17" s="154">
        <v>-4.3711550002195603E-3</v>
      </c>
      <c r="F17" s="154">
        <v>-6.34360804022727E-3</v>
      </c>
      <c r="G17" s="154">
        <v>-6.4169627224051097E-3</v>
      </c>
      <c r="H17" s="154">
        <v>-1.09576070547046E-2</v>
      </c>
      <c r="I17" s="154">
        <v>-9.1186343910009092E-3</v>
      </c>
      <c r="J17" s="154">
        <v>-3.6157166880662901E-2</v>
      </c>
      <c r="K17" s="154">
        <v>-1.34586892366667E-2</v>
      </c>
      <c r="L17" s="154">
        <v>-4.4573206052700397E-3</v>
      </c>
      <c r="M17" s="154">
        <v>-1.2979521319557701E-2</v>
      </c>
      <c r="N17" s="154">
        <v>-1.03683692495495E-2</v>
      </c>
      <c r="O17" s="154">
        <v>1.7337888798918399E-4</v>
      </c>
      <c r="P17" s="154">
        <v>1.7338430329294499E-4</v>
      </c>
      <c r="Q17" s="158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5">
        <v>0</v>
      </c>
      <c r="E19" s="155">
        <v>0</v>
      </c>
      <c r="F19" s="154">
        <v>1.2687590000000002E-3</v>
      </c>
      <c r="G19" s="154">
        <v>6.2178330000000007E-3</v>
      </c>
      <c r="H19" s="155">
        <v>0</v>
      </c>
      <c r="I19" s="155">
        <v>0</v>
      </c>
      <c r="J19" s="155">
        <v>0</v>
      </c>
      <c r="K19" s="154">
        <v>3.8509729999999998E-4</v>
      </c>
      <c r="L19" s="154">
        <v>3.8509729999999998E-4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3900.9290000000001</v>
      </c>
      <c r="E22" s="152">
        <v>1494.7049999999999</v>
      </c>
      <c r="F22" s="152">
        <v>3039.3890000000001</v>
      </c>
      <c r="G22" s="152">
        <v>159.7004</v>
      </c>
      <c r="H22" s="152">
        <v>1238.2429999999999</v>
      </c>
      <c r="I22" s="152">
        <v>3938.74</v>
      </c>
      <c r="J22" s="152">
        <v>2592.4879999999998</v>
      </c>
      <c r="K22" s="152">
        <v>1756.558</v>
      </c>
      <c r="L22" s="152">
        <v>2237.3530000000001</v>
      </c>
      <c r="M22" s="152">
        <v>13824.33</v>
      </c>
      <c r="N22" s="152">
        <v>14145.63</v>
      </c>
      <c r="O22" s="152">
        <v>8478.8989999999994</v>
      </c>
      <c r="P22" s="152">
        <v>5397.1980000000003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-2.61929166664586E-2</v>
      </c>
      <c r="E23" s="154">
        <v>-4.37097465007896E-3</v>
      </c>
      <c r="F23" s="154">
        <v>-6.3440035517264796E-3</v>
      </c>
      <c r="G23" s="154">
        <v>-6.4169007004213404E-3</v>
      </c>
      <c r="H23" s="154">
        <v>-1.09580003226936E-2</v>
      </c>
      <c r="I23" s="154">
        <v>-9.1185226815892993E-3</v>
      </c>
      <c r="J23" s="154">
        <v>-3.6157371227426502E-2</v>
      </c>
      <c r="K23" s="154">
        <v>-1.34589743906562E-2</v>
      </c>
      <c r="L23" s="154">
        <v>-4.4576529642858E-3</v>
      </c>
      <c r="M23" s="154">
        <v>-1.1762914543551699E-2</v>
      </c>
      <c r="N23" s="154">
        <v>-1.0368109876779099E-2</v>
      </c>
      <c r="O23" s="154">
        <v>1.7340162919676801E-4</v>
      </c>
      <c r="P23" s="154">
        <v>1.73268056060438E-4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4363.8959999999997</v>
      </c>
      <c r="E25" s="152">
        <v>1714.7329999999999</v>
      </c>
      <c r="F25" s="152">
        <v>3816.3380000000002</v>
      </c>
      <c r="G25" s="152">
        <v>169.37100000000001</v>
      </c>
      <c r="H25" s="152">
        <v>1673.1320000000001</v>
      </c>
      <c r="I25" s="152">
        <v>5008.7470000000003</v>
      </c>
      <c r="J25" s="152">
        <v>3142.9229999999998</v>
      </c>
      <c r="K25" s="152">
        <v>1890.854</v>
      </c>
      <c r="L25" s="152">
        <v>2390.1950000000002</v>
      </c>
      <c r="M25" s="152">
        <v>20524.77</v>
      </c>
      <c r="N25" s="152">
        <v>15530.92</v>
      </c>
      <c r="O25" s="152">
        <v>9653.1</v>
      </c>
      <c r="P25" s="152">
        <v>5780.857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-2.6192780488937001E-2</v>
      </c>
      <c r="E26" s="154">
        <v>-4.3709983562305599E-3</v>
      </c>
      <c r="F26" s="154">
        <v>-6.3438906887618397E-3</v>
      </c>
      <c r="G26" s="154">
        <v>-6.4171568457786999E-3</v>
      </c>
      <c r="H26" s="154">
        <v>-1.09578173980844E-2</v>
      </c>
      <c r="I26" s="154">
        <v>-9.1185873341193008E-3</v>
      </c>
      <c r="J26" s="154">
        <v>-3.6157107480468999E-2</v>
      </c>
      <c r="K26" s="154">
        <v>-1.3458384920765201E-2</v>
      </c>
      <c r="L26" s="154">
        <v>-4.4570860212187497E-3</v>
      </c>
      <c r="M26" s="154">
        <v>-8.9262821209263894E-3</v>
      </c>
      <c r="N26" s="154">
        <v>-1.03685314560548E-2</v>
      </c>
      <c r="O26" s="154">
        <v>1.7334224255138899E-4</v>
      </c>
      <c r="P26" s="154">
        <v>1.7336075039953199E-4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03/10/2024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2490.5079999999998</v>
      </c>
      <c r="C7" s="170">
        <v>0.46579934689200003</v>
      </c>
      <c r="D7" s="170">
        <v>1.9034516614000001E-2</v>
      </c>
      <c r="E7" s="170">
        <v>1.2972246385999999E-2</v>
      </c>
      <c r="F7" s="170">
        <v>9.478395245E-3</v>
      </c>
      <c r="G7" s="166" t="s">
        <v>61</v>
      </c>
    </row>
    <row r="8" spans="1:7">
      <c r="A8" s="167" t="s">
        <v>60</v>
      </c>
      <c r="B8" s="168">
        <v>2856.2339999999999</v>
      </c>
      <c r="C8" s="171">
        <v>0.534201027168</v>
      </c>
      <c r="D8" s="171">
        <v>2.1829696402000002E-2</v>
      </c>
      <c r="E8" s="171">
        <v>1.4877194203999999E-2</v>
      </c>
      <c r="F8" s="171">
        <v>1.0870278176999999E-2</v>
      </c>
      <c r="G8" s="169" t="s">
        <v>62</v>
      </c>
    </row>
    <row r="9" spans="1:7">
      <c r="A9" s="173" t="s">
        <v>241</v>
      </c>
      <c r="B9" s="174">
        <v>5346.74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317.26690000000002</v>
      </c>
      <c r="C11" s="170">
        <v>1.4577587228999999E-2</v>
      </c>
      <c r="D11" s="170">
        <v>2.4248153710000001E-3</v>
      </c>
      <c r="E11" s="170">
        <v>1.652540123E-3</v>
      </c>
      <c r="F11" s="170">
        <v>1.2074569030000001E-3</v>
      </c>
      <c r="G11" s="166" t="s">
        <v>75</v>
      </c>
    </row>
    <row r="12" spans="1:7">
      <c r="A12" s="148" t="s">
        <v>64</v>
      </c>
      <c r="B12" s="177">
        <v>364.81450000000001</v>
      </c>
      <c r="C12" s="179">
        <v>1.6762275534999999E-2</v>
      </c>
      <c r="D12" s="179">
        <v>2.7882133529999998E-3</v>
      </c>
      <c r="E12" s="179">
        <v>1.9002001109999999E-3</v>
      </c>
      <c r="F12" s="179">
        <v>1.388413939E-3</v>
      </c>
      <c r="G12" s="178" t="s">
        <v>76</v>
      </c>
    </row>
    <row r="13" spans="1:7">
      <c r="A13" s="148" t="s">
        <v>65</v>
      </c>
      <c r="B13" s="177">
        <v>440.74560000000002</v>
      </c>
      <c r="C13" s="179">
        <v>2.0251111697000002E-2</v>
      </c>
      <c r="D13" s="179">
        <v>3.368541457E-3</v>
      </c>
      <c r="E13" s="179">
        <v>2.295700522E-3</v>
      </c>
      <c r="F13" s="179">
        <v>1.677393126E-3</v>
      </c>
      <c r="G13" s="178" t="s">
        <v>77</v>
      </c>
    </row>
    <row r="14" spans="1:7">
      <c r="A14" s="148" t="s">
        <v>66</v>
      </c>
      <c r="B14" s="177">
        <v>447.02120000000002</v>
      </c>
      <c r="C14" s="179">
        <v>2.0539459162E-2</v>
      </c>
      <c r="D14" s="179">
        <v>3.4165047689999999E-3</v>
      </c>
      <c r="E14" s="179">
        <v>2.3283880819999999E-3</v>
      </c>
      <c r="F14" s="179">
        <v>1.7012768540000001E-3</v>
      </c>
      <c r="G14" s="178" t="s">
        <v>78</v>
      </c>
    </row>
    <row r="15" spans="1:7">
      <c r="A15" s="148" t="s">
        <v>67</v>
      </c>
      <c r="B15" s="177">
        <v>508.22660000000002</v>
      </c>
      <c r="C15" s="179">
        <v>2.3351687786000001E-2</v>
      </c>
      <c r="D15" s="179">
        <v>3.884286925E-3</v>
      </c>
      <c r="E15" s="179">
        <v>2.6471871100000001E-3</v>
      </c>
      <c r="F15" s="179">
        <v>1.9342128550000001E-3</v>
      </c>
      <c r="G15" s="178" t="s">
        <v>79</v>
      </c>
    </row>
    <row r="16" spans="1:7">
      <c r="A16" s="148" t="s">
        <v>68</v>
      </c>
      <c r="B16" s="177">
        <v>958.91819999999996</v>
      </c>
      <c r="C16" s="179">
        <v>4.4059792263000004E-2</v>
      </c>
      <c r="D16" s="179">
        <v>7.3288439179999996E-3</v>
      </c>
      <c r="E16" s="179">
        <v>4.9946931120000001E-3</v>
      </c>
      <c r="F16" s="179">
        <v>3.6494585470000004E-3</v>
      </c>
      <c r="G16" s="178" t="s">
        <v>80</v>
      </c>
    </row>
    <row r="17" spans="1:7">
      <c r="A17" s="148" t="s">
        <v>69</v>
      </c>
      <c r="B17" s="177">
        <v>1420.6506999999999</v>
      </c>
      <c r="C17" s="179">
        <v>6.5275197320999997E-2</v>
      </c>
      <c r="D17" s="179">
        <v>1.0857784577E-2</v>
      </c>
      <c r="E17" s="179">
        <v>7.3997075729999992E-3</v>
      </c>
      <c r="F17" s="179">
        <v>5.4067237840000008E-3</v>
      </c>
      <c r="G17" s="178" t="s">
        <v>81</v>
      </c>
    </row>
    <row r="18" spans="1:7">
      <c r="A18" s="148" t="s">
        <v>70</v>
      </c>
      <c r="B18" s="177">
        <v>1582.4232</v>
      </c>
      <c r="C18" s="179">
        <v>7.2708222102000009E-2</v>
      </c>
      <c r="D18" s="179">
        <v>1.2094183472E-2</v>
      </c>
      <c r="E18" s="179">
        <v>8.2423279250000009E-3</v>
      </c>
      <c r="F18" s="179">
        <v>6.0223988569999996E-3</v>
      </c>
      <c r="G18" s="178" t="s">
        <v>82</v>
      </c>
    </row>
    <row r="19" spans="1:7">
      <c r="A19" s="148" t="s">
        <v>71</v>
      </c>
      <c r="B19" s="177">
        <v>2504.8263000000002</v>
      </c>
      <c r="C19" s="179">
        <v>0.11509024068200001</v>
      </c>
      <c r="D19" s="179">
        <v>1.9143948874000002E-2</v>
      </c>
      <c r="E19" s="179">
        <v>1.3046825755E-2</v>
      </c>
      <c r="F19" s="179">
        <v>9.5328879450000004E-3</v>
      </c>
      <c r="G19" s="178" t="s">
        <v>83</v>
      </c>
    </row>
    <row r="20" spans="1:7">
      <c r="A20" s="148" t="s">
        <v>72</v>
      </c>
      <c r="B20" s="177">
        <v>2959.9949000000001</v>
      </c>
      <c r="C20" s="179">
        <v>0.13600405164099999</v>
      </c>
      <c r="D20" s="179">
        <v>2.2622722794999998E-2</v>
      </c>
      <c r="E20" s="179">
        <v>1.5417650994E-2</v>
      </c>
      <c r="F20" s="179">
        <v>1.1265172240000001E-2</v>
      </c>
      <c r="G20" s="178" t="s">
        <v>84</v>
      </c>
    </row>
    <row r="21" spans="1:7">
      <c r="A21" s="148" t="s">
        <v>73</v>
      </c>
      <c r="B21" s="177">
        <v>4850.8152</v>
      </c>
      <c r="C21" s="179">
        <v>0.22288231677799999</v>
      </c>
      <c r="D21" s="179">
        <v>3.7073931308999997E-2</v>
      </c>
      <c r="E21" s="179">
        <v>2.5266319139000001E-2</v>
      </c>
      <c r="F21" s="179">
        <v>1.8461271243999999E-2</v>
      </c>
      <c r="G21" s="178" t="s">
        <v>85</v>
      </c>
    </row>
    <row r="22" spans="1:7">
      <c r="A22" s="167" t="s">
        <v>74</v>
      </c>
      <c r="B22" s="168">
        <v>5408.3215</v>
      </c>
      <c r="C22" s="171">
        <v>0.24849827835100002</v>
      </c>
      <c r="D22" s="171">
        <v>4.1334854354E-2</v>
      </c>
      <c r="E22" s="171">
        <v>2.8170188182999999E-2</v>
      </c>
      <c r="F22" s="171">
        <v>2.0583033175000001E-2</v>
      </c>
      <c r="G22" s="169" t="s">
        <v>86</v>
      </c>
    </row>
    <row r="23" spans="1:7">
      <c r="A23" s="173" t="s">
        <v>242</v>
      </c>
      <c r="B23" s="174">
        <v>21764.02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1141.9000000000001</v>
      </c>
      <c r="C25" s="170">
        <v>5.6401543028000004E-2</v>
      </c>
      <c r="D25" s="180"/>
      <c r="E25" s="170">
        <v>5.9477858120000008E-3</v>
      </c>
      <c r="F25" s="170">
        <v>4.3458521430000006E-3</v>
      </c>
      <c r="G25" s="166" t="s">
        <v>93</v>
      </c>
    </row>
    <row r="26" spans="1:7">
      <c r="A26" s="148" t="s">
        <v>88</v>
      </c>
      <c r="B26" s="177">
        <v>1395.2</v>
      </c>
      <c r="C26" s="179">
        <v>6.8912718131E-2</v>
      </c>
      <c r="D26" s="181"/>
      <c r="E26" s="179">
        <v>7.2671431519999996E-3</v>
      </c>
      <c r="F26" s="179">
        <v>5.3098633069999998E-3</v>
      </c>
      <c r="G26" s="178" t="s">
        <v>94</v>
      </c>
    </row>
    <row r="27" spans="1:7">
      <c r="A27" s="148" t="s">
        <v>89</v>
      </c>
      <c r="B27" s="177">
        <v>1986.075</v>
      </c>
      <c r="C27" s="179">
        <v>9.8097639522000013E-2</v>
      </c>
      <c r="D27" s="181"/>
      <c r="E27" s="179">
        <v>1.0344818904999999E-2</v>
      </c>
      <c r="F27" s="179">
        <v>7.5586201030000003E-3</v>
      </c>
      <c r="G27" s="178" t="s">
        <v>95</v>
      </c>
    </row>
    <row r="28" spans="1:7">
      <c r="A28" s="148" t="s">
        <v>90</v>
      </c>
      <c r="B28" s="177">
        <v>2664.8069999999998</v>
      </c>
      <c r="C28" s="179">
        <v>0.13162205681200001</v>
      </c>
      <c r="D28" s="181"/>
      <c r="E28" s="179">
        <v>1.3880113203E-2</v>
      </c>
      <c r="F28" s="179">
        <v>1.0141743771E-2</v>
      </c>
      <c r="G28" s="178" t="s">
        <v>96</v>
      </c>
    </row>
    <row r="29" spans="1:7">
      <c r="A29" s="148" t="s">
        <v>91</v>
      </c>
      <c r="B29" s="177">
        <v>5705.9660000000003</v>
      </c>
      <c r="C29" s="179">
        <v>0.28183316128200003</v>
      </c>
      <c r="D29" s="181"/>
      <c r="E29" s="179">
        <v>2.9720521604000003E-2</v>
      </c>
      <c r="F29" s="179">
        <v>2.1715810990999999E-2</v>
      </c>
      <c r="G29" s="178" t="s">
        <v>97</v>
      </c>
    </row>
    <row r="30" spans="1:7">
      <c r="A30" s="167" t="s">
        <v>92</v>
      </c>
      <c r="B30" s="168">
        <v>7351.9480000000003</v>
      </c>
      <c r="C30" s="171">
        <v>0.36313268365399998</v>
      </c>
      <c r="D30" s="182"/>
      <c r="E30" s="171">
        <v>3.8293906653000004E-2</v>
      </c>
      <c r="F30" s="171">
        <v>2.7980102436999998E-2</v>
      </c>
      <c r="G30" s="169" t="s">
        <v>98</v>
      </c>
    </row>
    <row r="31" spans="1:7">
      <c r="A31" s="173" t="s">
        <v>243</v>
      </c>
      <c r="B31" s="174">
        <v>20245.900000000001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534.42579999999998</v>
      </c>
      <c r="C33" s="170">
        <v>1.4341468808E-2</v>
      </c>
      <c r="D33" s="170">
        <v>4.0845228239999995E-3</v>
      </c>
      <c r="E33" s="170">
        <v>2.7836502239999999E-3</v>
      </c>
      <c r="F33" s="170">
        <v>2.0339219789999997E-3</v>
      </c>
      <c r="G33" s="166" t="s">
        <v>103</v>
      </c>
    </row>
    <row r="34" spans="1:7">
      <c r="A34" s="148" t="s">
        <v>100</v>
      </c>
      <c r="B34" s="177">
        <v>2902.5884999999998</v>
      </c>
      <c r="C34" s="179">
        <v>7.7891790469000008E-2</v>
      </c>
      <c r="D34" s="179">
        <v>2.218397573E-2</v>
      </c>
      <c r="E34" s="179">
        <v>1.5118639721999999E-2</v>
      </c>
      <c r="F34" s="179">
        <v>1.1046694504000001E-2</v>
      </c>
      <c r="G34" s="178" t="s">
        <v>104</v>
      </c>
    </row>
    <row r="35" spans="1:7">
      <c r="A35" s="148" t="s">
        <v>101</v>
      </c>
      <c r="B35" s="177">
        <v>7010.5743000000002</v>
      </c>
      <c r="C35" s="179">
        <v>0.188130761368</v>
      </c>
      <c r="D35" s="179">
        <v>5.3580591987000006E-2</v>
      </c>
      <c r="E35" s="179">
        <v>3.6515802047000001E-2</v>
      </c>
      <c r="F35" s="179">
        <v>2.6680899681999999E-2</v>
      </c>
      <c r="G35" s="178" t="s">
        <v>105</v>
      </c>
    </row>
    <row r="36" spans="1:7">
      <c r="A36" s="167" t="s">
        <v>102</v>
      </c>
      <c r="B36" s="168">
        <v>26816.7768</v>
      </c>
      <c r="C36" s="171">
        <v>0.71963585591300006</v>
      </c>
      <c r="D36" s="171">
        <v>0.20495593009000002</v>
      </c>
      <c r="E36" s="171">
        <v>0.1396798709</v>
      </c>
      <c r="F36" s="171">
        <v>0.10205950339999999</v>
      </c>
      <c r="G36" s="169" t="s">
        <v>106</v>
      </c>
    </row>
    <row r="37" spans="1:7">
      <c r="A37" s="173" t="s">
        <v>244</v>
      </c>
      <c r="B37" s="174">
        <v>37264.370000000003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684.60850000000005</v>
      </c>
      <c r="C39" s="170">
        <v>6.3577346835000006E-2</v>
      </c>
      <c r="D39" s="170">
        <v>5.2323429070000003E-3</v>
      </c>
      <c r="E39" s="170">
        <v>3.5659030770000002E-3</v>
      </c>
      <c r="F39" s="170">
        <v>2.6054884989999997E-3</v>
      </c>
      <c r="G39" s="166" t="s">
        <v>110</v>
      </c>
    </row>
    <row r="40" spans="1:7">
      <c r="A40" s="148" t="s">
        <v>108</v>
      </c>
      <c r="B40" s="177">
        <v>3820.5291000000002</v>
      </c>
      <c r="C40" s="179">
        <v>0.35480001151499996</v>
      </c>
      <c r="D40" s="179">
        <v>2.9199635025999999E-2</v>
      </c>
      <c r="E40" s="179">
        <v>1.9899893840000002E-2</v>
      </c>
      <c r="F40" s="179">
        <v>1.4540200172999999E-2</v>
      </c>
      <c r="G40" s="178" t="s">
        <v>111</v>
      </c>
    </row>
    <row r="41" spans="1:7">
      <c r="A41" s="167" t="s">
        <v>109</v>
      </c>
      <c r="B41" s="168">
        <v>6262.9835999999996</v>
      </c>
      <c r="C41" s="171">
        <v>0.58162275309</v>
      </c>
      <c r="D41" s="171">
        <v>4.7866887152000007E-2</v>
      </c>
      <c r="E41" s="171">
        <v>3.2621845168999998E-2</v>
      </c>
      <c r="F41" s="171">
        <v>2.3835713022999999E-2</v>
      </c>
      <c r="G41" s="169" t="s">
        <v>112</v>
      </c>
    </row>
    <row r="42" spans="1:7">
      <c r="A42" s="173" t="s">
        <v>245</v>
      </c>
      <c r="B42" s="174">
        <v>10768.12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764.59839999999997</v>
      </c>
      <c r="C44" s="186">
        <v>0.99999790740299999</v>
      </c>
      <c r="D44" s="186">
        <v>5.8436917079999996E-3</v>
      </c>
      <c r="E44" s="186">
        <v>3.9825444570000005E-3</v>
      </c>
      <c r="F44" s="186">
        <v>2.9099146999999998E-3</v>
      </c>
      <c r="G44" s="185" t="s">
        <v>114</v>
      </c>
    </row>
    <row r="45" spans="1:7">
      <c r="A45" s="173" t="s">
        <v>246</v>
      </c>
      <c r="B45" s="174">
        <v>764.6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2.1233175634000002E-2</v>
      </c>
      <c r="D47" s="170">
        <v>7.0493809679999997E-3</v>
      </c>
      <c r="E47" s="170">
        <v>4.8042358330000002E-3</v>
      </c>
      <c r="F47" s="170">
        <v>3.5102976549999999E-3</v>
      </c>
      <c r="G47" s="166" t="s">
        <v>125</v>
      </c>
    </row>
    <row r="48" spans="1:7">
      <c r="A48" s="148" t="s">
        <v>116</v>
      </c>
      <c r="B48" s="177">
        <v>1099.4109000000001</v>
      </c>
      <c r="C48" s="179">
        <v>2.5309170996E-2</v>
      </c>
      <c r="D48" s="179">
        <v>8.4026050280000004E-3</v>
      </c>
      <c r="E48" s="179">
        <v>5.726473906E-3</v>
      </c>
      <c r="F48" s="179">
        <v>4.1841467869999996E-3</v>
      </c>
      <c r="G48" s="178" t="s">
        <v>126</v>
      </c>
    </row>
    <row r="49" spans="1:7">
      <c r="A49" s="148" t="s">
        <v>117</v>
      </c>
      <c r="B49" s="177">
        <v>1844.2340999999999</v>
      </c>
      <c r="C49" s="179">
        <v>4.2455497023999998E-2</v>
      </c>
      <c r="D49" s="179">
        <v>1.4095158344E-2</v>
      </c>
      <c r="E49" s="179">
        <v>9.6060157759999994E-3</v>
      </c>
      <c r="F49" s="179">
        <v>7.0188008719999995E-3</v>
      </c>
      <c r="G49" s="178" t="s">
        <v>127</v>
      </c>
    </row>
    <row r="50" spans="1:7">
      <c r="A50" s="148" t="s">
        <v>118</v>
      </c>
      <c r="B50" s="177">
        <v>2001.9192</v>
      </c>
      <c r="C50" s="179">
        <v>4.6085513025999995E-2</v>
      </c>
      <c r="D50" s="179">
        <v>1.5300317956E-2</v>
      </c>
      <c r="E50" s="179">
        <v>1.0427346190999999E-2</v>
      </c>
      <c r="F50" s="179">
        <v>7.6189200859999992E-3</v>
      </c>
      <c r="G50" s="178" t="s">
        <v>128</v>
      </c>
    </row>
    <row r="51" spans="1:7">
      <c r="A51" s="148" t="s">
        <v>119</v>
      </c>
      <c r="B51" s="177">
        <v>2272.66</v>
      </c>
      <c r="C51" s="179">
        <v>5.2318146523E-2</v>
      </c>
      <c r="D51" s="179">
        <v>1.7369542490000001E-2</v>
      </c>
      <c r="E51" s="179">
        <v>1.1837546987E-2</v>
      </c>
      <c r="F51" s="179">
        <v>8.6493075860000004E-3</v>
      </c>
      <c r="G51" s="178" t="s">
        <v>129</v>
      </c>
    </row>
    <row r="52" spans="1:7">
      <c r="A52" s="148" t="s">
        <v>120</v>
      </c>
      <c r="B52" s="177">
        <v>2578.1833999999999</v>
      </c>
      <c r="C52" s="179">
        <v>5.9351498634000001E-2</v>
      </c>
      <c r="D52" s="179">
        <v>1.9704604346E-2</v>
      </c>
      <c r="E52" s="179">
        <v>1.3428919037E-2</v>
      </c>
      <c r="F52" s="179">
        <v>9.8120709819999995E-3</v>
      </c>
      <c r="G52" s="178" t="s">
        <v>130</v>
      </c>
    </row>
    <row r="53" spans="1:7">
      <c r="A53" s="148" t="s">
        <v>121</v>
      </c>
      <c r="B53" s="177">
        <v>6027.6673000000001</v>
      </c>
      <c r="C53" s="179">
        <v>0.13876091496100001</v>
      </c>
      <c r="D53" s="179">
        <v>4.6068405869999995E-2</v>
      </c>
      <c r="E53" s="179">
        <v>3.1396159074999999E-2</v>
      </c>
      <c r="F53" s="179">
        <v>2.2940144369E-2</v>
      </c>
      <c r="G53" s="178" t="s">
        <v>131</v>
      </c>
    </row>
    <row r="54" spans="1:7">
      <c r="A54" s="148" t="s">
        <v>122</v>
      </c>
      <c r="B54" s="177">
        <v>7866.4303</v>
      </c>
      <c r="C54" s="179">
        <v>0.18109046362</v>
      </c>
      <c r="D54" s="179">
        <v>6.0121749554000001E-2</v>
      </c>
      <c r="E54" s="179">
        <v>4.097367767E-2</v>
      </c>
      <c r="F54" s="179">
        <v>2.9938123284999996E-2</v>
      </c>
      <c r="G54" s="178" t="s">
        <v>132</v>
      </c>
    </row>
    <row r="55" spans="1:7">
      <c r="A55" s="148" t="s">
        <v>123</v>
      </c>
      <c r="B55" s="177">
        <v>8296.0251000000007</v>
      </c>
      <c r="C55" s="179">
        <v>0.190980021976</v>
      </c>
      <c r="D55" s="179">
        <v>6.3405067399000009E-2</v>
      </c>
      <c r="E55" s="179">
        <v>4.3211297300999998E-2</v>
      </c>
      <c r="F55" s="179">
        <v>3.1573078607000003E-2</v>
      </c>
      <c r="G55" s="178" t="s">
        <v>133</v>
      </c>
    </row>
    <row r="56" spans="1:7">
      <c r="A56" s="167" t="s">
        <v>124</v>
      </c>
      <c r="B56" s="168">
        <v>10530.351699999999</v>
      </c>
      <c r="C56" s="171">
        <v>0.24241570810500002</v>
      </c>
      <c r="D56" s="171">
        <v>8.0481634423999998E-2</v>
      </c>
      <c r="E56" s="171">
        <v>5.4849178071000003E-2</v>
      </c>
      <c r="F56" s="171">
        <v>4.0076496632999996E-2</v>
      </c>
      <c r="G56" s="169" t="s">
        <v>134</v>
      </c>
    </row>
    <row r="57" spans="1:7">
      <c r="A57" s="173" t="s">
        <v>247</v>
      </c>
      <c r="B57" s="174">
        <v>43439.23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318.459</v>
      </c>
      <c r="C59" s="170">
        <v>4.8594240180000001E-3</v>
      </c>
      <c r="D59" s="180"/>
      <c r="E59" s="180"/>
      <c r="F59" s="170">
        <v>1.211993807E-3</v>
      </c>
      <c r="G59" s="166" t="s">
        <v>163</v>
      </c>
    </row>
    <row r="60" spans="1:7">
      <c r="A60" s="148" t="s">
        <v>136</v>
      </c>
      <c r="B60" s="177">
        <v>417.47809999999998</v>
      </c>
      <c r="C60" s="179">
        <v>6.3703745409999998E-3</v>
      </c>
      <c r="D60" s="181"/>
      <c r="E60" s="181"/>
      <c r="F60" s="179">
        <v>1.5888414880000001E-3</v>
      </c>
      <c r="G60" s="178" t="s">
        <v>164</v>
      </c>
    </row>
    <row r="61" spans="1:7">
      <c r="A61" s="148" t="s">
        <v>137</v>
      </c>
      <c r="B61" s="177">
        <v>436.20909999999998</v>
      </c>
      <c r="C61" s="179">
        <v>6.6561942900000004E-3</v>
      </c>
      <c r="D61" s="181"/>
      <c r="E61" s="181"/>
      <c r="F61" s="179">
        <v>1.660128078E-3</v>
      </c>
      <c r="G61" s="178" t="s">
        <v>165</v>
      </c>
    </row>
    <row r="62" spans="1:7">
      <c r="A62" s="148" t="s">
        <v>138</v>
      </c>
      <c r="B62" s="177">
        <v>444.7577</v>
      </c>
      <c r="C62" s="179">
        <v>6.7866389379999999E-3</v>
      </c>
      <c r="D62" s="181"/>
      <c r="E62" s="181"/>
      <c r="F62" s="179">
        <v>1.692662408E-3</v>
      </c>
      <c r="G62" s="178" t="s">
        <v>166</v>
      </c>
    </row>
    <row r="63" spans="1:7">
      <c r="A63" s="148" t="s">
        <v>139</v>
      </c>
      <c r="B63" s="177">
        <v>446.3211</v>
      </c>
      <c r="C63" s="179">
        <v>6.8104951439999992E-3</v>
      </c>
      <c r="D63" s="181"/>
      <c r="E63" s="181"/>
      <c r="F63" s="179">
        <v>1.6986124080000001E-3</v>
      </c>
      <c r="G63" s="178" t="s">
        <v>167</v>
      </c>
    </row>
    <row r="64" spans="1:7">
      <c r="A64" s="148" t="s">
        <v>140</v>
      </c>
      <c r="B64" s="177">
        <v>450.084</v>
      </c>
      <c r="C64" s="179">
        <v>6.8679139219999996E-3</v>
      </c>
      <c r="D64" s="181"/>
      <c r="E64" s="181"/>
      <c r="F64" s="179">
        <v>1.712933283E-3</v>
      </c>
      <c r="G64" s="178" t="s">
        <v>168</v>
      </c>
    </row>
    <row r="65" spans="1:7">
      <c r="A65" s="148" t="s">
        <v>141</v>
      </c>
      <c r="B65" s="177">
        <v>483.90039999999999</v>
      </c>
      <c r="C65" s="179">
        <v>7.383924543E-3</v>
      </c>
      <c r="D65" s="181"/>
      <c r="E65" s="181"/>
      <c r="F65" s="179">
        <v>1.8416320080000001E-3</v>
      </c>
      <c r="G65" s="178" t="s">
        <v>169</v>
      </c>
    </row>
    <row r="66" spans="1:7">
      <c r="A66" s="148" t="s">
        <v>142</v>
      </c>
      <c r="B66" s="177">
        <v>651.48249999999996</v>
      </c>
      <c r="C66" s="179">
        <v>9.9410903999999998E-3</v>
      </c>
      <c r="D66" s="181"/>
      <c r="E66" s="181"/>
      <c r="F66" s="179">
        <v>2.4794173039999999E-3</v>
      </c>
      <c r="G66" s="178" t="s">
        <v>170</v>
      </c>
    </row>
    <row r="67" spans="1:7">
      <c r="A67" s="148" t="s">
        <v>143</v>
      </c>
      <c r="B67" s="177">
        <v>659.67769999999996</v>
      </c>
      <c r="C67" s="179">
        <v>1.0066142453000001E-2</v>
      </c>
      <c r="D67" s="181"/>
      <c r="E67" s="181"/>
      <c r="F67" s="179">
        <v>2.5106066609999998E-3</v>
      </c>
      <c r="G67" s="178" t="s">
        <v>171</v>
      </c>
    </row>
    <row r="68" spans="1:7">
      <c r="A68" s="148" t="s">
        <v>144</v>
      </c>
      <c r="B68" s="177">
        <v>706.50220000000002</v>
      </c>
      <c r="C68" s="179">
        <v>1.0780646046E-2</v>
      </c>
      <c r="D68" s="181"/>
      <c r="E68" s="181"/>
      <c r="F68" s="179">
        <v>2.6888117169999999E-3</v>
      </c>
      <c r="G68" s="178" t="s">
        <v>172</v>
      </c>
    </row>
    <row r="69" spans="1:7">
      <c r="A69" s="148" t="s">
        <v>145</v>
      </c>
      <c r="B69" s="177">
        <v>707.49969999999996</v>
      </c>
      <c r="C69" s="179">
        <v>1.0795867080999999E-2</v>
      </c>
      <c r="D69" s="181"/>
      <c r="E69" s="181"/>
      <c r="F69" s="179">
        <v>2.6926080109999999E-3</v>
      </c>
      <c r="G69" s="178" t="s">
        <v>173</v>
      </c>
    </row>
    <row r="70" spans="1:7">
      <c r="A70" s="148" t="s">
        <v>146</v>
      </c>
      <c r="B70" s="177">
        <v>793.73519999999996</v>
      </c>
      <c r="C70" s="179">
        <v>1.2111750318000001E-2</v>
      </c>
      <c r="D70" s="181"/>
      <c r="E70" s="181"/>
      <c r="F70" s="179">
        <v>3.0208037659999998E-3</v>
      </c>
      <c r="G70" s="178" t="s">
        <v>174</v>
      </c>
    </row>
    <row r="71" spans="1:7">
      <c r="A71" s="148" t="s">
        <v>147</v>
      </c>
      <c r="B71" s="177">
        <v>1111.9853000000001</v>
      </c>
      <c r="C71" s="179">
        <v>1.6967986692999999E-2</v>
      </c>
      <c r="D71" s="181"/>
      <c r="E71" s="181"/>
      <c r="F71" s="179">
        <v>4.2320025389999995E-3</v>
      </c>
      <c r="G71" s="178" t="s">
        <v>175</v>
      </c>
    </row>
    <row r="72" spans="1:7">
      <c r="A72" s="148" t="s">
        <v>148</v>
      </c>
      <c r="B72" s="177">
        <v>1453.8448000000001</v>
      </c>
      <c r="C72" s="179">
        <v>2.2184483211999999E-2</v>
      </c>
      <c r="D72" s="181"/>
      <c r="E72" s="181"/>
      <c r="F72" s="179">
        <v>5.5330541549999997E-3</v>
      </c>
      <c r="G72" s="178" t="s">
        <v>176</v>
      </c>
    </row>
    <row r="73" spans="1:7">
      <c r="A73" s="148" t="s">
        <v>149</v>
      </c>
      <c r="B73" s="177">
        <v>1619.1862000000001</v>
      </c>
      <c r="C73" s="179">
        <v>2.4707457818999998E-2</v>
      </c>
      <c r="D73" s="181"/>
      <c r="E73" s="181"/>
      <c r="F73" s="179">
        <v>6.1623117770000001E-3</v>
      </c>
      <c r="G73" s="178" t="s">
        <v>177</v>
      </c>
    </row>
    <row r="74" spans="1:7">
      <c r="A74" s="148" t="s">
        <v>150</v>
      </c>
      <c r="B74" s="177">
        <v>1622.8077000000001</v>
      </c>
      <c r="C74" s="179">
        <v>2.4762718948000001E-2</v>
      </c>
      <c r="D74" s="181"/>
      <c r="E74" s="181"/>
      <c r="F74" s="179">
        <v>6.1760945099999997E-3</v>
      </c>
      <c r="G74" s="178" t="s">
        <v>178</v>
      </c>
    </row>
    <row r="75" spans="1:7">
      <c r="A75" s="148" t="s">
        <v>151</v>
      </c>
      <c r="B75" s="177">
        <v>1679.2639999999999</v>
      </c>
      <c r="C75" s="179">
        <v>2.5624195936000002E-2</v>
      </c>
      <c r="D75" s="181"/>
      <c r="E75" s="181"/>
      <c r="F75" s="179">
        <v>6.3909563480000001E-3</v>
      </c>
      <c r="G75" s="178" t="s">
        <v>179</v>
      </c>
    </row>
    <row r="76" spans="1:7">
      <c r="A76" s="148" t="s">
        <v>152</v>
      </c>
      <c r="B76" s="177">
        <v>1698.827</v>
      </c>
      <c r="C76" s="179">
        <v>2.5922711325E-2</v>
      </c>
      <c r="D76" s="181"/>
      <c r="E76" s="181"/>
      <c r="F76" s="179">
        <v>6.4654093700000003E-3</v>
      </c>
      <c r="G76" s="178" t="s">
        <v>180</v>
      </c>
    </row>
    <row r="77" spans="1:7">
      <c r="A77" s="160"/>
      <c r="B77" s="177">
        <v>1841.2555</v>
      </c>
      <c r="C77" s="179">
        <v>2.8096053808E-2</v>
      </c>
      <c r="D77" s="181"/>
      <c r="E77" s="181"/>
      <c r="F77" s="179">
        <v>7.0074648930000009E-3</v>
      </c>
      <c r="G77" s="178" t="s">
        <v>181</v>
      </c>
    </row>
    <row r="78" spans="1:7">
      <c r="A78" s="148" t="s">
        <v>153</v>
      </c>
      <c r="B78" s="177">
        <v>2157.0699</v>
      </c>
      <c r="C78" s="179">
        <v>3.2915123391000001E-2</v>
      </c>
      <c r="D78" s="181"/>
      <c r="E78" s="181"/>
      <c r="F78" s="179">
        <v>8.2093938600000006E-3</v>
      </c>
      <c r="G78" s="178" t="s">
        <v>182</v>
      </c>
    </row>
    <row r="79" spans="1:7">
      <c r="A79" s="148" t="s">
        <v>154</v>
      </c>
      <c r="B79" s="177">
        <v>2267.9546</v>
      </c>
      <c r="C79" s="179">
        <v>3.4607133270999998E-2</v>
      </c>
      <c r="D79" s="181"/>
      <c r="E79" s="181"/>
      <c r="F79" s="179">
        <v>8.6313997369999989E-3</v>
      </c>
      <c r="G79" s="178" t="s">
        <v>183</v>
      </c>
    </row>
    <row r="80" spans="1:7">
      <c r="A80" s="148" t="s">
        <v>155</v>
      </c>
      <c r="B80" s="177">
        <v>2911.3337000000001</v>
      </c>
      <c r="C80" s="179">
        <v>4.4424572410999993E-2</v>
      </c>
      <c r="D80" s="181"/>
      <c r="E80" s="181"/>
      <c r="F80" s="179">
        <v>1.1079977056000001E-2</v>
      </c>
      <c r="G80" s="178" t="s">
        <v>184</v>
      </c>
    </row>
    <row r="81" spans="1:7">
      <c r="A81" s="148" t="s">
        <v>156</v>
      </c>
      <c r="B81" s="177">
        <v>3110.0259999999998</v>
      </c>
      <c r="C81" s="179">
        <v>4.7456454489000002E-2</v>
      </c>
      <c r="D81" s="181"/>
      <c r="E81" s="181"/>
      <c r="F81" s="179">
        <v>1.1836161798999999E-2</v>
      </c>
      <c r="G81" s="178" t="s">
        <v>185</v>
      </c>
    </row>
    <row r="82" spans="1:7">
      <c r="A82" s="148" t="s">
        <v>157</v>
      </c>
      <c r="B82" s="177">
        <v>3346.1138000000001</v>
      </c>
      <c r="C82" s="179">
        <v>5.1058961329000001E-2</v>
      </c>
      <c r="D82" s="181"/>
      <c r="E82" s="181"/>
      <c r="F82" s="179">
        <v>1.2734666634E-2</v>
      </c>
      <c r="G82" s="178" t="s">
        <v>186</v>
      </c>
    </row>
    <row r="83" spans="1:7">
      <c r="A83" s="148" t="s">
        <v>158</v>
      </c>
      <c r="B83" s="177">
        <v>4618.7133000000003</v>
      </c>
      <c r="C83" s="179">
        <v>7.0477789420999998E-2</v>
      </c>
      <c r="D83" s="181"/>
      <c r="E83" s="181"/>
      <c r="F83" s="179">
        <v>1.7577935978999999E-2</v>
      </c>
      <c r="G83" s="178" t="s">
        <v>187</v>
      </c>
    </row>
    <row r="84" spans="1:7">
      <c r="A84" s="148" t="s">
        <v>159</v>
      </c>
      <c r="B84" s="177">
        <v>4791.0637999999999</v>
      </c>
      <c r="C84" s="179">
        <v>7.3107717163999997E-2</v>
      </c>
      <c r="D84" s="181"/>
      <c r="E84" s="181"/>
      <c r="F84" s="179">
        <v>1.8233868888999999E-2</v>
      </c>
      <c r="G84" s="178" t="s">
        <v>188</v>
      </c>
    </row>
    <row r="85" spans="1:7">
      <c r="A85" s="148" t="s">
        <v>160</v>
      </c>
      <c r="B85" s="177">
        <v>5363.6959999999999</v>
      </c>
      <c r="C85" s="179">
        <v>8.184561644100001E-2</v>
      </c>
      <c r="D85" s="181"/>
      <c r="E85" s="181"/>
      <c r="F85" s="179">
        <v>2.0413197090000001E-2</v>
      </c>
      <c r="G85" s="178" t="s">
        <v>189</v>
      </c>
    </row>
    <row r="86" spans="1:7">
      <c r="A86" s="148" t="s">
        <v>161</v>
      </c>
      <c r="B86" s="177">
        <v>5689.6786000000002</v>
      </c>
      <c r="C86" s="179">
        <v>8.6819844444999988E-2</v>
      </c>
      <c r="D86" s="181"/>
      <c r="E86" s="181"/>
      <c r="F86" s="179">
        <v>2.1653824273999998E-2</v>
      </c>
      <c r="G86" s="178" t="s">
        <v>190</v>
      </c>
    </row>
    <row r="87" spans="1:7">
      <c r="A87" s="167" t="s">
        <v>162</v>
      </c>
      <c r="B87" s="168">
        <v>13735.3868</v>
      </c>
      <c r="C87" s="171">
        <v>0.209590774664</v>
      </c>
      <c r="D87" s="182"/>
      <c r="E87" s="182"/>
      <c r="F87" s="171">
        <v>5.2274244822999999E-2</v>
      </c>
      <c r="G87" s="169" t="s">
        <v>191</v>
      </c>
    </row>
    <row r="88" spans="1:7">
      <c r="A88" s="173" t="s">
        <v>248</v>
      </c>
      <c r="B88" s="174">
        <v>65534.31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1316.6890000000001</v>
      </c>
      <c r="C90" s="186">
        <v>0.99999924052</v>
      </c>
      <c r="D90" s="186">
        <v>1.0063223505000001E-2</v>
      </c>
      <c r="E90" s="186">
        <v>6.8582048809999992E-3</v>
      </c>
      <c r="F90" s="186">
        <v>5.0110655159999991E-3</v>
      </c>
      <c r="G90" s="185" t="s">
        <v>193</v>
      </c>
    </row>
    <row r="91" spans="1:7">
      <c r="A91" s="173" t="s">
        <v>249</v>
      </c>
      <c r="B91" s="174">
        <v>1316.69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476.62110000000001</v>
      </c>
      <c r="C93" s="186">
        <v>1.000002307918</v>
      </c>
      <c r="D93" s="186">
        <v>3.6427316219999999E-3</v>
      </c>
      <c r="E93" s="187"/>
      <c r="F93" s="186">
        <v>1.81392839E-3</v>
      </c>
      <c r="G93" s="185" t="s">
        <v>195</v>
      </c>
    </row>
    <row r="94" spans="1:7">
      <c r="A94" s="173" t="s">
        <v>250</v>
      </c>
      <c r="B94" s="174">
        <v>476.62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2286.9189999999999</v>
      </c>
      <c r="C96" s="170">
        <v>0.33451556422800005</v>
      </c>
      <c r="D96" s="170">
        <v>1.7478521531000001E-2</v>
      </c>
      <c r="E96" s="170">
        <v>1.1911817481E-2</v>
      </c>
      <c r="F96" s="170">
        <v>8.7035746020000006E-3</v>
      </c>
      <c r="G96" s="166" t="s">
        <v>198</v>
      </c>
    </row>
    <row r="97" spans="1:7">
      <c r="A97" s="167" t="s">
        <v>197</v>
      </c>
      <c r="B97" s="168">
        <v>4549.5959999999995</v>
      </c>
      <c r="C97" s="171">
        <v>0.66548516713899997</v>
      </c>
      <c r="D97" s="171">
        <v>3.4771765699999999E-2</v>
      </c>
      <c r="E97" s="171">
        <v>2.3697366266999999E-2</v>
      </c>
      <c r="F97" s="171">
        <v>1.7314888806E-2</v>
      </c>
      <c r="G97" s="169" t="s">
        <v>199</v>
      </c>
    </row>
    <row r="98" spans="1:7">
      <c r="A98" s="173" t="s">
        <v>251</v>
      </c>
      <c r="B98" s="174">
        <v>6836.51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410.15870000000001</v>
      </c>
      <c r="C100" s="170">
        <v>5.3807464798999997E-2</v>
      </c>
      <c r="D100" s="170">
        <v>3.1347711350000001E-3</v>
      </c>
      <c r="E100" s="170">
        <v>2.136383306E-3</v>
      </c>
      <c r="F100" s="170">
        <v>1.5609852569999998E-3</v>
      </c>
      <c r="G100" s="166" t="s">
        <v>205</v>
      </c>
    </row>
    <row r="101" spans="1:7">
      <c r="A101" s="148" t="s">
        <v>201</v>
      </c>
      <c r="B101" s="177">
        <v>462.59050000000002</v>
      </c>
      <c r="C101" s="179">
        <v>6.0685832204E-2</v>
      </c>
      <c r="D101" s="179">
        <v>3.5354982029999998E-3</v>
      </c>
      <c r="E101" s="179">
        <v>2.4094835040000002E-3</v>
      </c>
      <c r="F101" s="179">
        <v>1.7605306209999999E-3</v>
      </c>
      <c r="G101" s="178" t="s">
        <v>206</v>
      </c>
    </row>
    <row r="102" spans="1:7">
      <c r="A102" s="148" t="s">
        <v>202</v>
      </c>
      <c r="B102" s="177">
        <v>649.36670000000004</v>
      </c>
      <c r="C102" s="179">
        <v>8.5188430361000003E-2</v>
      </c>
      <c r="D102" s="179">
        <v>4.9629959990000003E-3</v>
      </c>
      <c r="E102" s="179">
        <v>3.3823399990000002E-3</v>
      </c>
      <c r="F102" s="179">
        <v>2.4713649749999998E-3</v>
      </c>
      <c r="G102" s="178" t="s">
        <v>207</v>
      </c>
    </row>
    <row r="103" spans="1:7">
      <c r="A103" s="148" t="s">
        <v>203</v>
      </c>
      <c r="B103" s="177">
        <v>1342.6461999999999</v>
      </c>
      <c r="C103" s="179">
        <v>0.176137646585</v>
      </c>
      <c r="D103" s="179">
        <v>1.0261609840999998E-2</v>
      </c>
      <c r="E103" s="179">
        <v>6.9934074960000007E-3</v>
      </c>
      <c r="F103" s="179">
        <v>5.1098536349999998E-3</v>
      </c>
      <c r="G103" s="178" t="s">
        <v>208</v>
      </c>
    </row>
    <row r="104" spans="1:7">
      <c r="A104" s="167" t="s">
        <v>204</v>
      </c>
      <c r="B104" s="168">
        <v>4757.9472999999998</v>
      </c>
      <c r="C104" s="171">
        <v>0.62418054733799999</v>
      </c>
      <c r="D104" s="182"/>
      <c r="E104" s="182"/>
      <c r="F104" s="171">
        <v>1.8107833848E-2</v>
      </c>
      <c r="G104" s="169" t="s">
        <v>209</v>
      </c>
    </row>
    <row r="105" spans="1:7">
      <c r="A105" s="173" t="s">
        <v>252</v>
      </c>
      <c r="B105" s="174">
        <v>7622.71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1959.856</v>
      </c>
      <c r="C107" s="170">
        <v>0.47531479792799997</v>
      </c>
      <c r="D107" s="180"/>
      <c r="E107" s="170">
        <v>1.0208252659E-2</v>
      </c>
      <c r="F107" s="170">
        <v>7.4588356229999993E-3</v>
      </c>
      <c r="G107" s="166" t="s">
        <v>212</v>
      </c>
    </row>
    <row r="108" spans="1:7">
      <c r="A108" s="167" t="s">
        <v>211</v>
      </c>
      <c r="B108" s="168">
        <v>2163.4209999999998</v>
      </c>
      <c r="C108" s="171">
        <v>0.52468447449599998</v>
      </c>
      <c r="D108" s="182"/>
      <c r="E108" s="171">
        <v>1.1268556555E-2</v>
      </c>
      <c r="F108" s="171">
        <v>8.2335649269999998E-3</v>
      </c>
      <c r="G108" s="169" t="s">
        <v>213</v>
      </c>
    </row>
    <row r="109" spans="1:7">
      <c r="A109" s="173" t="s">
        <v>253</v>
      </c>
      <c r="B109" s="174">
        <v>4123.28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422.59269999999998</v>
      </c>
      <c r="C111" s="170">
        <v>0.41925958628900001</v>
      </c>
      <c r="D111" s="180"/>
      <c r="E111" s="170">
        <v>2.2011479690000001E-3</v>
      </c>
      <c r="F111" s="170">
        <v>1.6083066739999998E-3</v>
      </c>
      <c r="G111" s="166" t="s">
        <v>216</v>
      </c>
    </row>
    <row r="112" spans="1:7">
      <c r="A112" s="167" t="s">
        <v>215</v>
      </c>
      <c r="B112" s="168">
        <v>585.36090000000002</v>
      </c>
      <c r="C112" s="171">
        <v>0.580743985317</v>
      </c>
      <c r="D112" s="182"/>
      <c r="E112" s="171">
        <v>3.0489545990000002E-3</v>
      </c>
      <c r="F112" s="171">
        <v>2.22777119E-3</v>
      </c>
      <c r="G112" s="169" t="s">
        <v>217</v>
      </c>
    </row>
    <row r="113" spans="1:7">
      <c r="A113" s="173" t="s">
        <v>254</v>
      </c>
      <c r="B113" s="174">
        <v>1007.95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1121.6869999999999</v>
      </c>
      <c r="C115" s="170">
        <v>3.0947161875E-2</v>
      </c>
      <c r="D115" s="180"/>
      <c r="E115" s="170">
        <v>5.8425028669999999E-3</v>
      </c>
      <c r="F115" s="170">
        <v>4.2689253460000002E-3</v>
      </c>
      <c r="G115" s="166" t="s">
        <v>228</v>
      </c>
    </row>
    <row r="116" spans="1:7">
      <c r="A116" s="148" t="s">
        <v>219</v>
      </c>
      <c r="B116" s="177">
        <v>2345.386</v>
      </c>
      <c r="C116" s="179">
        <v>6.4708818235999999E-2</v>
      </c>
      <c r="D116" s="181"/>
      <c r="E116" s="179">
        <v>1.2216353074E-2</v>
      </c>
      <c r="F116" s="179">
        <v>8.9260887769999995E-3</v>
      </c>
      <c r="G116" s="178" t="s">
        <v>229</v>
      </c>
    </row>
    <row r="117" spans="1:7">
      <c r="A117" s="148" t="s">
        <v>220</v>
      </c>
      <c r="B117" s="177">
        <v>2494.2190000000001</v>
      </c>
      <c r="C117" s="179">
        <v>6.8815096497000003E-2</v>
      </c>
      <c r="D117" s="181"/>
      <c r="E117" s="179">
        <v>1.2991575777999999E-2</v>
      </c>
      <c r="F117" s="179">
        <v>9.4925185980000003E-3</v>
      </c>
      <c r="G117" s="178" t="s">
        <v>230</v>
      </c>
    </row>
    <row r="118" spans="1:7">
      <c r="A118" s="148" t="s">
        <v>221</v>
      </c>
      <c r="B118" s="177">
        <v>2795.8049999999998</v>
      </c>
      <c r="C118" s="179">
        <v>7.7135805180000003E-2</v>
      </c>
      <c r="D118" s="181"/>
      <c r="E118" s="179">
        <v>1.4562439192000001E-2</v>
      </c>
      <c r="F118" s="179">
        <v>1.0640297005999999E-2</v>
      </c>
      <c r="G118" s="178" t="s">
        <v>231</v>
      </c>
    </row>
    <row r="119" spans="1:7">
      <c r="A119" s="148" t="s">
        <v>222</v>
      </c>
      <c r="B119" s="177">
        <v>2944.174</v>
      </c>
      <c r="C119" s="179">
        <v>8.1229281757000005E-2</v>
      </c>
      <c r="D119" s="181"/>
      <c r="E119" s="179">
        <v>1.5335245070000001E-2</v>
      </c>
      <c r="F119" s="179">
        <v>1.1204960932000001E-2</v>
      </c>
      <c r="G119" s="178" t="s">
        <v>232</v>
      </c>
    </row>
    <row r="120" spans="1:7">
      <c r="A120" s="148" t="s">
        <v>223</v>
      </c>
      <c r="B120" s="177">
        <v>3073.7469999999998</v>
      </c>
      <c r="C120" s="179">
        <v>8.480417975E-2</v>
      </c>
      <c r="D120" s="181"/>
      <c r="E120" s="179">
        <v>1.6010148697000001E-2</v>
      </c>
      <c r="F120" s="179">
        <v>1.1698090890999999E-2</v>
      </c>
      <c r="G120" s="178" t="s">
        <v>233</v>
      </c>
    </row>
    <row r="121" spans="1:7">
      <c r="A121" s="148" t="s">
        <v>224</v>
      </c>
      <c r="B121" s="177">
        <v>3126.53</v>
      </c>
      <c r="C121" s="179">
        <v>8.6260454134000006E-2</v>
      </c>
      <c r="D121" s="181"/>
      <c r="E121" s="179">
        <v>1.6285078182E-2</v>
      </c>
      <c r="F121" s="179">
        <v>1.1898972854E-2</v>
      </c>
      <c r="G121" s="178" t="s">
        <v>234</v>
      </c>
    </row>
    <row r="122" spans="1:7">
      <c r="A122" s="148" t="s">
        <v>225</v>
      </c>
      <c r="B122" s="177">
        <v>3225.6840000000002</v>
      </c>
      <c r="C122" s="179">
        <v>8.8996096866000005E-2</v>
      </c>
      <c r="D122" s="181"/>
      <c r="E122" s="179">
        <v>1.6801539128E-2</v>
      </c>
      <c r="F122" s="179">
        <v>1.2276333939E-2</v>
      </c>
      <c r="G122" s="178" t="s">
        <v>235</v>
      </c>
    </row>
    <row r="123" spans="1:7">
      <c r="A123" s="148" t="s">
        <v>226</v>
      </c>
      <c r="B123" s="177">
        <v>6479.2039999999997</v>
      </c>
      <c r="C123" s="179">
        <v>0.17876018444399999</v>
      </c>
      <c r="D123" s="181"/>
      <c r="E123" s="179">
        <v>3.3748066929000002E-2</v>
      </c>
      <c r="F123" s="179">
        <v>2.4658606348999999E-2</v>
      </c>
      <c r="G123" s="178" t="s">
        <v>236</v>
      </c>
    </row>
    <row r="124" spans="1:7">
      <c r="A124" s="167" t="s">
        <v>227</v>
      </c>
      <c r="B124" s="168">
        <v>8638.7960000000003</v>
      </c>
      <c r="C124" s="171">
        <v>0.238342976441</v>
      </c>
      <c r="D124" s="182"/>
      <c r="E124" s="171">
        <v>4.4996679466999999E-2</v>
      </c>
      <c r="F124" s="171">
        <v>3.2877598837000005E-2</v>
      </c>
      <c r="G124" s="169" t="s">
        <v>237</v>
      </c>
    </row>
    <row r="125" spans="1:7">
      <c r="A125" s="173" t="s">
        <v>255</v>
      </c>
      <c r="B125" s="174">
        <v>36245.230000000003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03/10/2024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958.91819999999996</v>
      </c>
      <c r="C6" s="170">
        <v>0.8</v>
      </c>
      <c r="D6" s="165">
        <v>767.13459999999998</v>
      </c>
      <c r="E6" s="170">
        <v>0.01</v>
      </c>
      <c r="F6" s="166" t="s">
        <v>80</v>
      </c>
    </row>
    <row r="7" spans="1:6">
      <c r="A7" s="148" t="s">
        <v>69</v>
      </c>
      <c r="B7" s="177">
        <v>1420.6506999999999</v>
      </c>
      <c r="C7" s="179">
        <v>0.8</v>
      </c>
      <c r="D7" s="177">
        <v>1136.5206000000001</v>
      </c>
      <c r="E7" s="179">
        <v>0.01</v>
      </c>
      <c r="F7" s="178" t="s">
        <v>81</v>
      </c>
    </row>
    <row r="8" spans="1:6">
      <c r="A8" s="148" t="s">
        <v>70</v>
      </c>
      <c r="B8" s="177">
        <v>1582.4232</v>
      </c>
      <c r="C8" s="179">
        <v>0.9</v>
      </c>
      <c r="D8" s="177">
        <v>1424.1809000000001</v>
      </c>
      <c r="E8" s="179">
        <v>0.01</v>
      </c>
      <c r="F8" s="178" t="s">
        <v>82</v>
      </c>
    </row>
    <row r="9" spans="1:6">
      <c r="A9" s="148" t="s">
        <v>71</v>
      </c>
      <c r="B9" s="177">
        <v>2504.8263000000002</v>
      </c>
      <c r="C9" s="179">
        <v>1</v>
      </c>
      <c r="D9" s="177">
        <v>2504.8263000000002</v>
      </c>
      <c r="E9" s="179">
        <v>0.02</v>
      </c>
      <c r="F9" s="178" t="s">
        <v>83</v>
      </c>
    </row>
    <row r="10" spans="1:6">
      <c r="A10" s="148" t="s">
        <v>72</v>
      </c>
      <c r="B10" s="177">
        <v>2959.9949000000001</v>
      </c>
      <c r="C10" s="179">
        <v>1</v>
      </c>
      <c r="D10" s="177">
        <v>2959.9949000000001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4850.8152</v>
      </c>
      <c r="C11" s="179">
        <v>0.3</v>
      </c>
      <c r="D11" s="177">
        <v>1455.2445</v>
      </c>
      <c r="E11" s="179">
        <v>0.01</v>
      </c>
      <c r="F11" s="178" t="s">
        <v>85</v>
      </c>
    </row>
    <row r="12" spans="1:6">
      <c r="A12" s="167" t="s">
        <v>74</v>
      </c>
      <c r="B12" s="168">
        <v>5408.3215</v>
      </c>
      <c r="C12" s="171">
        <v>0.8</v>
      </c>
      <c r="D12" s="168">
        <v>4326.6571999999996</v>
      </c>
      <c r="E12" s="171">
        <v>0.04</v>
      </c>
      <c r="F12" s="169" t="s">
        <v>86</v>
      </c>
    </row>
    <row r="13" spans="1:6">
      <c r="A13" s="173" t="s">
        <v>256</v>
      </c>
      <c r="B13" s="174">
        <v>19685.95</v>
      </c>
      <c r="C13" s="176"/>
      <c r="D13" s="174">
        <v>14574.56</v>
      </c>
      <c r="E13" s="175">
        <v>0.14000000000000001</v>
      </c>
      <c r="F13" s="172"/>
    </row>
    <row r="15" spans="1:6">
      <c r="A15" s="183" t="s">
        <v>99</v>
      </c>
      <c r="B15" s="184">
        <v>534.42579999999998</v>
      </c>
      <c r="C15" s="186">
        <v>0.9</v>
      </c>
      <c r="D15" s="184">
        <v>480.98320000000001</v>
      </c>
      <c r="E15" s="186">
        <v>0</v>
      </c>
      <c r="F15" s="185" t="s">
        <v>103</v>
      </c>
    </row>
    <row r="16" spans="1:6">
      <c r="A16" s="173" t="s">
        <v>257</v>
      </c>
      <c r="B16" s="174">
        <v>534.42999999999995</v>
      </c>
      <c r="C16" s="176"/>
      <c r="D16" s="174">
        <v>480.98</v>
      </c>
      <c r="E16" s="175">
        <v>0</v>
      </c>
      <c r="F16" s="172"/>
    </row>
    <row r="18" spans="1:6">
      <c r="A18" s="164" t="s">
        <v>107</v>
      </c>
      <c r="B18" s="165">
        <v>684.60850000000005</v>
      </c>
      <c r="C18" s="170">
        <v>0.6</v>
      </c>
      <c r="D18" s="165">
        <v>410.76510000000002</v>
      </c>
      <c r="E18" s="170">
        <v>0</v>
      </c>
      <c r="F18" s="166" t="s">
        <v>110</v>
      </c>
    </row>
    <row r="19" spans="1:6">
      <c r="A19" s="148" t="s">
        <v>108</v>
      </c>
      <c r="B19" s="177">
        <v>3820.5291000000002</v>
      </c>
      <c r="C19" s="179">
        <v>0.65</v>
      </c>
      <c r="D19" s="177">
        <v>2483.3438999999998</v>
      </c>
      <c r="E19" s="179">
        <v>0.02</v>
      </c>
      <c r="F19" s="178" t="s">
        <v>111</v>
      </c>
    </row>
    <row r="20" spans="1:6">
      <c r="A20" s="167" t="s">
        <v>109</v>
      </c>
      <c r="B20" s="168">
        <v>6262.9835999999996</v>
      </c>
      <c r="C20" s="171">
        <v>0.65</v>
      </c>
      <c r="D20" s="168">
        <v>4070.9394000000002</v>
      </c>
      <c r="E20" s="171">
        <v>0.04</v>
      </c>
      <c r="F20" s="169" t="s">
        <v>112</v>
      </c>
    </row>
    <row r="21" spans="1:6">
      <c r="A21" s="173" t="s">
        <v>245</v>
      </c>
      <c r="B21" s="174">
        <v>10768.12</v>
      </c>
      <c r="C21" s="176"/>
      <c r="D21" s="174">
        <v>6965.05</v>
      </c>
      <c r="E21" s="175">
        <v>0.06</v>
      </c>
      <c r="F21" s="172"/>
    </row>
    <row r="23" spans="1:6">
      <c r="A23" s="164" t="s">
        <v>116</v>
      </c>
      <c r="B23" s="165">
        <v>1099.4110000000001</v>
      </c>
      <c r="C23" s="170">
        <v>1</v>
      </c>
      <c r="D23" s="165">
        <v>1099.4109000000001</v>
      </c>
      <c r="E23" s="170">
        <v>0.01</v>
      </c>
      <c r="F23" s="166" t="s">
        <v>126</v>
      </c>
    </row>
    <row r="24" spans="1:6">
      <c r="A24" s="148" t="s">
        <v>117</v>
      </c>
      <c r="B24" s="177">
        <v>1844.2339999999999</v>
      </c>
      <c r="C24" s="179">
        <v>0.5</v>
      </c>
      <c r="D24" s="177">
        <v>922.11699999999996</v>
      </c>
      <c r="E24" s="179">
        <v>0.01</v>
      </c>
      <c r="F24" s="178" t="s">
        <v>127</v>
      </c>
    </row>
    <row r="25" spans="1:6">
      <c r="A25" s="148" t="s">
        <v>118</v>
      </c>
      <c r="B25" s="177">
        <v>2001.9190000000001</v>
      </c>
      <c r="C25" s="179">
        <v>0.4</v>
      </c>
      <c r="D25" s="177">
        <v>800.76769999999999</v>
      </c>
      <c r="E25" s="179">
        <v>0.01</v>
      </c>
      <c r="F25" s="178" t="s">
        <v>128</v>
      </c>
    </row>
    <row r="26" spans="1:6">
      <c r="A26" s="148" t="s">
        <v>119</v>
      </c>
      <c r="B26" s="177">
        <v>2272.66</v>
      </c>
      <c r="C26" s="179">
        <v>0.25</v>
      </c>
      <c r="D26" s="177">
        <v>568.16499999999996</v>
      </c>
      <c r="E26" s="179">
        <v>0.01</v>
      </c>
      <c r="F26" s="178" t="s">
        <v>129</v>
      </c>
    </row>
    <row r="27" spans="1:6">
      <c r="A27" s="148" t="s">
        <v>120</v>
      </c>
      <c r="B27" s="177">
        <v>2578.183</v>
      </c>
      <c r="C27" s="179">
        <v>0.4</v>
      </c>
      <c r="D27" s="177">
        <v>1031.2734</v>
      </c>
      <c r="E27" s="179">
        <v>0.01</v>
      </c>
      <c r="F27" s="178" t="s">
        <v>130</v>
      </c>
    </row>
    <row r="28" spans="1:6">
      <c r="A28" s="148" t="s">
        <v>121</v>
      </c>
      <c r="B28" s="177">
        <v>6027.6670000000004</v>
      </c>
      <c r="C28" s="179">
        <v>0.5</v>
      </c>
      <c r="D28" s="177">
        <v>3013.8335999999999</v>
      </c>
      <c r="E28" s="179">
        <v>0.03</v>
      </c>
      <c r="F28" s="178" t="s">
        <v>131</v>
      </c>
    </row>
    <row r="29" spans="1:6">
      <c r="A29" s="148" t="s">
        <v>122</v>
      </c>
      <c r="B29" s="177">
        <v>7866.43</v>
      </c>
      <c r="C29" s="179">
        <v>0.6</v>
      </c>
      <c r="D29" s="177">
        <v>4719.8581999999997</v>
      </c>
      <c r="E29" s="179">
        <v>0.04</v>
      </c>
      <c r="F29" s="178" t="s">
        <v>132</v>
      </c>
    </row>
    <row r="30" spans="1:6">
      <c r="A30" s="148" t="s">
        <v>123</v>
      </c>
      <c r="B30" s="177">
        <v>8296.0249999999996</v>
      </c>
      <c r="C30" s="179">
        <v>0.75</v>
      </c>
      <c r="D30" s="177">
        <v>6222.0187999999998</v>
      </c>
      <c r="E30" s="179">
        <v>0.06</v>
      </c>
      <c r="F30" s="178" t="s">
        <v>133</v>
      </c>
    </row>
    <row r="31" spans="1:6">
      <c r="A31" s="167" t="s">
        <v>124</v>
      </c>
      <c r="B31" s="168">
        <v>10530.352000000001</v>
      </c>
      <c r="C31" s="171">
        <v>0.85</v>
      </c>
      <c r="D31" s="168">
        <v>8950.7988999999998</v>
      </c>
      <c r="E31" s="171">
        <v>0.08</v>
      </c>
      <c r="F31" s="169" t="s">
        <v>134</v>
      </c>
    </row>
    <row r="32" spans="1:6">
      <c r="A32" s="173" t="s">
        <v>258</v>
      </c>
      <c r="B32" s="174">
        <v>42516.88</v>
      </c>
      <c r="C32" s="176"/>
      <c r="D32" s="174">
        <v>27328.240000000002</v>
      </c>
      <c r="E32" s="175">
        <v>0.25</v>
      </c>
      <c r="F32" s="172"/>
    </row>
    <row r="34" spans="1:6">
      <c r="A34" s="164" t="s">
        <v>144</v>
      </c>
      <c r="B34" s="165">
        <v>706.50220000000002</v>
      </c>
      <c r="C34" s="170">
        <v>1</v>
      </c>
      <c r="D34" s="165">
        <v>706.50220000000002</v>
      </c>
      <c r="E34" s="170">
        <v>0.01</v>
      </c>
      <c r="F34" s="166" t="s">
        <v>172</v>
      </c>
    </row>
    <row r="35" spans="1:6">
      <c r="A35" s="148" t="s">
        <v>145</v>
      </c>
      <c r="B35" s="177">
        <v>707.49969999999996</v>
      </c>
      <c r="C35" s="179">
        <v>1</v>
      </c>
      <c r="D35" s="177">
        <v>707.49969999999996</v>
      </c>
      <c r="E35" s="179">
        <v>0.01</v>
      </c>
      <c r="F35" s="178" t="s">
        <v>173</v>
      </c>
    </row>
    <row r="36" spans="1:6">
      <c r="A36" s="148" t="s">
        <v>147</v>
      </c>
      <c r="B36" s="177">
        <v>1111.9853000000001</v>
      </c>
      <c r="C36" s="179">
        <v>1</v>
      </c>
      <c r="D36" s="177">
        <v>1111.9853000000001</v>
      </c>
      <c r="E36" s="179">
        <v>0.01</v>
      </c>
      <c r="F36" s="178" t="s">
        <v>175</v>
      </c>
    </row>
    <row r="37" spans="1:6">
      <c r="A37" s="148" t="s">
        <v>148</v>
      </c>
      <c r="B37" s="177">
        <v>1453.8448000000001</v>
      </c>
      <c r="C37" s="179">
        <v>0.7</v>
      </c>
      <c r="D37" s="177">
        <v>1017.6914</v>
      </c>
      <c r="E37" s="179">
        <v>0.01</v>
      </c>
      <c r="F37" s="178" t="s">
        <v>176</v>
      </c>
    </row>
    <row r="38" spans="1:6">
      <c r="A38" s="148" t="s">
        <v>149</v>
      </c>
      <c r="B38" s="177">
        <v>1619.1862000000001</v>
      </c>
      <c r="C38" s="179">
        <v>1</v>
      </c>
      <c r="D38" s="177">
        <v>1619.1862000000001</v>
      </c>
      <c r="E38" s="179">
        <v>0.02</v>
      </c>
      <c r="F38" s="178" t="s">
        <v>177</v>
      </c>
    </row>
    <row r="39" spans="1:6">
      <c r="A39" s="148" t="s">
        <v>150</v>
      </c>
      <c r="B39" s="177">
        <v>1622.8077000000001</v>
      </c>
      <c r="C39" s="179">
        <v>1</v>
      </c>
      <c r="D39" s="177">
        <v>1622.8077000000001</v>
      </c>
      <c r="E39" s="179">
        <v>0.02</v>
      </c>
      <c r="F39" s="178" t="s">
        <v>178</v>
      </c>
    </row>
    <row r="40" spans="1:6">
      <c r="A40" s="148" t="s">
        <v>151</v>
      </c>
      <c r="B40" s="177">
        <v>1679.2639999999999</v>
      </c>
      <c r="C40" s="179">
        <v>0.9</v>
      </c>
      <c r="D40" s="177">
        <v>1511.3376000000001</v>
      </c>
      <c r="E40" s="179">
        <v>0.01</v>
      </c>
      <c r="F40" s="178" t="s">
        <v>179</v>
      </c>
    </row>
    <row r="41" spans="1:6">
      <c r="A41" s="148" t="s">
        <v>152</v>
      </c>
      <c r="B41" s="177">
        <v>1698.827</v>
      </c>
      <c r="C41" s="179">
        <v>1</v>
      </c>
      <c r="D41" s="177">
        <v>1698.827</v>
      </c>
      <c r="E41" s="179">
        <v>0.02</v>
      </c>
      <c r="F41" s="178" t="s">
        <v>180</v>
      </c>
    </row>
    <row r="42" spans="1:6">
      <c r="A42" s="160"/>
      <c r="B42" s="177">
        <v>1841.2555</v>
      </c>
      <c r="C42" s="179">
        <v>1</v>
      </c>
      <c r="D42" s="177">
        <v>1841.2555</v>
      </c>
      <c r="E42" s="179">
        <v>0.02</v>
      </c>
      <c r="F42" s="178" t="s">
        <v>181</v>
      </c>
    </row>
    <row r="43" spans="1:6">
      <c r="A43" s="148" t="s">
        <v>154</v>
      </c>
      <c r="B43" s="177">
        <v>2267.9546</v>
      </c>
      <c r="C43" s="179">
        <v>1</v>
      </c>
      <c r="D43" s="177">
        <v>2267.9546</v>
      </c>
      <c r="E43" s="179">
        <v>0.02</v>
      </c>
      <c r="F43" s="178" t="s">
        <v>183</v>
      </c>
    </row>
    <row r="44" spans="1:6">
      <c r="A44" s="148" t="s">
        <v>155</v>
      </c>
      <c r="B44" s="177">
        <v>2911.3337000000001</v>
      </c>
      <c r="C44" s="179">
        <v>1</v>
      </c>
      <c r="D44" s="177">
        <v>2911.3337000000001</v>
      </c>
      <c r="E44" s="179">
        <v>0.03</v>
      </c>
      <c r="F44" s="178" t="s">
        <v>184</v>
      </c>
    </row>
    <row r="45" spans="1:6">
      <c r="A45" s="148" t="s">
        <v>156</v>
      </c>
      <c r="B45" s="177">
        <v>3110.0259999999998</v>
      </c>
      <c r="C45" s="179">
        <v>0.9</v>
      </c>
      <c r="D45" s="177">
        <v>2799.0234</v>
      </c>
      <c r="E45" s="179">
        <v>0.03</v>
      </c>
      <c r="F45" s="178" t="s">
        <v>185</v>
      </c>
    </row>
    <row r="46" spans="1:6">
      <c r="A46" s="148" t="s">
        <v>157</v>
      </c>
      <c r="B46" s="177">
        <v>3346.1138000000001</v>
      </c>
      <c r="C46" s="179">
        <v>0.75</v>
      </c>
      <c r="D46" s="177">
        <v>2509.5853999999999</v>
      </c>
      <c r="E46" s="179">
        <v>0.02</v>
      </c>
      <c r="F46" s="178" t="s">
        <v>186</v>
      </c>
    </row>
    <row r="47" spans="1:6">
      <c r="A47" s="148" t="s">
        <v>158</v>
      </c>
      <c r="B47" s="177">
        <v>4618.7133000000003</v>
      </c>
      <c r="C47" s="179">
        <v>0.9</v>
      </c>
      <c r="D47" s="177">
        <v>4156.8419999999996</v>
      </c>
      <c r="E47" s="179">
        <v>0.04</v>
      </c>
      <c r="F47" s="178" t="s">
        <v>187</v>
      </c>
    </row>
    <row r="48" spans="1:6">
      <c r="A48" s="148" t="s">
        <v>159</v>
      </c>
      <c r="B48" s="177">
        <v>4791.0637999999999</v>
      </c>
      <c r="C48" s="179">
        <v>0.9</v>
      </c>
      <c r="D48" s="177">
        <v>4311.9574000000002</v>
      </c>
      <c r="E48" s="179">
        <v>0.04</v>
      </c>
      <c r="F48" s="178" t="s">
        <v>188</v>
      </c>
    </row>
    <row r="49" spans="1:6">
      <c r="A49" s="148" t="s">
        <v>238</v>
      </c>
      <c r="B49" s="177">
        <v>4947.8960999999999</v>
      </c>
      <c r="C49" s="179">
        <v>1</v>
      </c>
      <c r="D49" s="177">
        <v>4947.8960999999999</v>
      </c>
      <c r="E49" s="179">
        <v>0.05</v>
      </c>
      <c r="F49" s="178" t="s">
        <v>239</v>
      </c>
    </row>
    <row r="50" spans="1:6">
      <c r="A50" s="148" t="s">
        <v>160</v>
      </c>
      <c r="B50" s="177">
        <v>5363.6959999999999</v>
      </c>
      <c r="C50" s="179">
        <v>0.9</v>
      </c>
      <c r="D50" s="177">
        <v>4827.3263999999999</v>
      </c>
      <c r="E50" s="179">
        <v>0.04</v>
      </c>
      <c r="F50" s="178" t="s">
        <v>189</v>
      </c>
    </row>
    <row r="51" spans="1:6">
      <c r="A51" s="148" t="s">
        <v>161</v>
      </c>
      <c r="B51" s="177">
        <v>5689.6786000000002</v>
      </c>
      <c r="C51" s="179">
        <v>1</v>
      </c>
      <c r="D51" s="177">
        <v>5689.6786000000002</v>
      </c>
      <c r="E51" s="179">
        <v>0.05</v>
      </c>
      <c r="F51" s="178" t="s">
        <v>190</v>
      </c>
    </row>
    <row r="52" spans="1:6">
      <c r="A52" s="167" t="s">
        <v>162</v>
      </c>
      <c r="B52" s="168">
        <v>13735.3868</v>
      </c>
      <c r="C52" s="171">
        <v>0.9</v>
      </c>
      <c r="D52" s="168">
        <v>10549.0303</v>
      </c>
      <c r="E52" s="171">
        <v>0.1</v>
      </c>
      <c r="F52" s="169" t="s">
        <v>191</v>
      </c>
    </row>
    <row r="53" spans="1:6">
      <c r="A53" s="173" t="s">
        <v>259</v>
      </c>
      <c r="B53" s="174">
        <v>63223.040000000001</v>
      </c>
      <c r="C53" s="176"/>
      <c r="D53" s="174">
        <v>56807.72</v>
      </c>
      <c r="E53" s="175">
        <v>0.53</v>
      </c>
      <c r="F53" s="172"/>
    </row>
    <row r="55" spans="1:6">
      <c r="A55" s="164" t="s">
        <v>202</v>
      </c>
      <c r="B55" s="165">
        <v>649.36670000000004</v>
      </c>
      <c r="C55" s="170">
        <v>0.8</v>
      </c>
      <c r="D55" s="165">
        <v>519.49339999999995</v>
      </c>
      <c r="E55" s="170">
        <v>0</v>
      </c>
      <c r="F55" s="166" t="s">
        <v>207</v>
      </c>
    </row>
    <row r="56" spans="1:6">
      <c r="A56" s="167" t="s">
        <v>203</v>
      </c>
      <c r="B56" s="168">
        <v>1342.6461999999999</v>
      </c>
      <c r="C56" s="171">
        <v>0.8</v>
      </c>
      <c r="D56" s="168">
        <v>1074.117</v>
      </c>
      <c r="E56" s="171">
        <v>0.01</v>
      </c>
      <c r="F56" s="169" t="s">
        <v>208</v>
      </c>
    </row>
    <row r="57" spans="1:6">
      <c r="A57" s="173" t="s">
        <v>260</v>
      </c>
      <c r="B57" s="174">
        <v>1992.01</v>
      </c>
      <c r="C57" s="176"/>
      <c r="D57" s="174">
        <v>1593.61</v>
      </c>
      <c r="E57" s="175">
        <v>0.01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>
      <c r="A59" s="192" t="s">
        <v>240</v>
      </c>
      <c r="B59" s="193">
        <v>138720.42723647101</v>
      </c>
      <c r="C59" s="194"/>
      <c r="D59" s="193">
        <v>107750.16505566001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G5575" s="108" t="e">
        <f>G5574*#REF!/#REF!</f>
        <v>#REF!</v>
      </c>
      <c r="H5575" s="108">
        <f t="shared" ref="H5575:H5638" si="129">H5574*B5575/B5574</f>
        <v>0</v>
      </c>
      <c r="I5575" s="108">
        <f t="shared" ref="I5575:I5638" si="130">I5574*D5575/D5574</f>
        <v>0</v>
      </c>
      <c r="J5575" s="108">
        <f t="shared" ref="J5575:J5638" si="131">J5574*F5575/F5574</f>
        <v>0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7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G5575" s="108" t="e">
        <f>G5574*#REF!/#REF!</f>
        <v>#REF!</v>
      </c>
      <c r="H5575" s="108">
        <f t="shared" si="129"/>
        <v>0</v>
      </c>
      <c r="I5575" s="108">
        <f t="shared" si="130"/>
        <v>0</v>
      </c>
      <c r="J5575" s="108">
        <f t="shared" si="131"/>
        <v>0</v>
      </c>
    </row>
    <row r="5576" spans="1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1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1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1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1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1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1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1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1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8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02/10/2024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-1.15048261601876E-2</v>
      </c>
      <c r="E31" s="42"/>
      <c r="F31" s="43"/>
      <c r="G31" s="41">
        <f>Indices!F17</f>
        <v>-1.2629391993566099E-2</v>
      </c>
      <c r="H31" s="42"/>
      <c r="I31" s="42"/>
      <c r="J31" s="41">
        <f>Indices!J17</f>
        <v>-1.32748764891167E-2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-1.1504406586868E-2</v>
      </c>
      <c r="E32" s="42"/>
      <c r="F32" s="39"/>
      <c r="G32" s="41">
        <f>Indices!F26</f>
        <v>-1.2068622682798799E-2</v>
      </c>
      <c r="H32" s="42"/>
      <c r="I32" s="42"/>
      <c r="J32" s="41">
        <f>Indices!J26</f>
        <v>-1.32748750719884E-2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2024-10-04T08:19:40Z</dcterms:modified>
</cp:coreProperties>
</file>