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77BA1C0-FB74-45C2-AAEA-D8D87C66F4E7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<sst xmlns="http://schemas.openxmlformats.org/spreadsheetml/2006/main" count="412" uniqueCount="261">
  <si>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</si>
  <si>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</si>
  <si>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</si>
  <si>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</si>
  <si>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</si>
  <si>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</si>
  <si>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</si>
  <si>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</si>
  <si>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</si>
  <si>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</si>
  <si>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</si>
  <si>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</si>
  <si>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</si>
  <si>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</si>
  <si>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</si>
  <si>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</si>
  <si>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</si>
  <si>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</si>
  <si>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</si>
  <si>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</si>
  <si>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</si>
  <si>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</si>
  <si>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</si>
  <si>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</si>
  <si>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</si>
  <si>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</si>
  <si>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</si>
  <si>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</si>
  <si>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</si>
  <si>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</si>
  <si>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</si>
  <si>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</si>
  <si>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</si>
  <si>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</si>
  <si>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</si>
  <si>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</si>
  <si>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</si>
  <si>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</si>
  <si>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</si>
  <si>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</si>
  <si>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</si>
  <si>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</si>
  <si>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</si>
  <si>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</si>
  <si>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</si>
  <si>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</si>
  <si>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</si>
  <si>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</si>
  <si>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</si>
  <si>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</si>
  <si>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</si>
  <si>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</si>
  <si>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</si>
  <si>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</si>
  <si>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</si>
  <si>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</si>
  <si>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14-11-2024</t>
  </si>
  <si>
    <t>15/11/2024</t>
  </si>
  <si>
    <t>Variation par rapport au 14/11/2024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</si>
  <si>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</si>
  <si>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</si>
  <si>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</si>
  <si>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</si>
  <si>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</si>
  <si>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</si>
  <si>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</si>
  <si>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</si>
  <si>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</si>
  <si>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</si>
  <si>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</si>
  <si>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</si>
  <si>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</si>
  <si>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</si>
  <si>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</si>
  <si>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</si>
  <si>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</si>
  <si>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</si>
  <si>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</si>
  <si>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</si>
  <si>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</si>
  <si>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</si>
  <si>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</si>
  <si>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</si>
  <si>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</si>
  <si>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</si>
  <si>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</si>
  <si>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</si>
  <si>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</si>
  <si>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</si>
  <si>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</si>
  <si>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</si>
  <si>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</si>
  <si>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</si>
  <si>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</si>
  <si>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</si>
  <si>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</si>
  <si>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</si>
  <si>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</si>
  <si>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</si>
  <si>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</si>
  <si>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</si>
  <si>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</si>
  <si>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</si>
  <si>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</si>
  <si>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</si>
  <si>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</si>
  <si>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</si>
  <si>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</si>
  <si>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</si>
  <si>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</si>
  <si>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</si>
  <si>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</si>
  <si>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</si>
  <si>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</si>
  <si>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</si>
  <si>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</si>
  <si>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</si>
  <si>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</si>
  <si>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</si>
  <si>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</si>
  <si>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</si>
  <si>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</si>
  <si>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</si>
  <si>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</si>
  <si>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</si>
  <si>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</si>
  <si>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</si>
  <si>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</si>
  <si>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</si>
  <si>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</si>
  <si>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</si>
  <si>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</si>
  <si>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</si>
  <si>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</si>
  <si>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</si>
  <si>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</si>
  <si>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Impact Hlth REIT Rg</t>
  </si>
  <si>
    <t>CUSTODIAN REIT</t>
  </si>
  <si>
    <t>CLS HOLDINGS</t>
  </si>
  <si>
    <t>MOUNTVIEW ESTATES</t>
  </si>
  <si>
    <t>WAREHOUSE REIT PLC</t>
  </si>
  <si>
    <t>PICTON PROPERTY INCOME</t>
  </si>
  <si>
    <t>Targt Hlthc REIT Rg</t>
  </si>
  <si>
    <t>URBAN LOGISTICS REIT</t>
  </si>
  <si>
    <t>The PRS REIT Rg</t>
  </si>
  <si>
    <t>EMPIRIC STUDENT PROPERTY</t>
  </si>
  <si>
    <t>BMO COMMERCIAL PROPERTY TRUST LTD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</si>
  <si>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</si>
  <si>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</si>
  <si>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</si>
  <si>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</si>
  <si>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</si>
  <si>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</si>
  <si>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</si>
  <si>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</si>
  <si>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</si>
  <si>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</si>
  <si>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</si>
  <si>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</si>
  <si>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</si>
  <si>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</si>
  <si>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</si>
  <si>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</si>
  <si>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</si>
  <si>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GB00BYXVMJ03</t>
  </si>
  <si>
    <t>GB00BJFLFT45</t>
  </si>
  <si>
    <t>GB00BF044593</t>
  </si>
  <si>
    <t>GB0006081037</t>
  </si>
  <si>
    <t>GB00BD2NCM38</t>
  </si>
  <si>
    <t>GB00B0LCW208</t>
  </si>
  <si>
    <t>GB00BJGTLF51</t>
  </si>
  <si>
    <t>GB00BYV8MN78</t>
  </si>
  <si>
    <t>GB00BF01NH51</t>
  </si>
  <si>
    <t>GB00BLWDVR75</t>
  </si>
  <si>
    <t>GG00B4ZPCJ00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</si>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</sst>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1144.413</v>
      </c>
      <c r="E12" s="14"/>
      <c r="F12" s="152">
        <v>1441.9760000000001</v>
      </c>
      <c r="G12" s="152">
        <v>1738.8889999999999</v>
      </c>
      <c r="H12" s="152">
        <v>1733.145</v>
      </c>
      <c r="I12" s="152">
        <v>1986.21</v>
      </c>
      <c r="J12" s="152">
        <v>1347.134</v>
      </c>
      <c r="K12" s="149">
        <v>1056.232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1147.904</v>
      </c>
      <c r="E14" s="17"/>
      <c r="F14" s="153">
        <v>1442.2929999999999</v>
      </c>
      <c r="G14" s="153">
        <v>1727.5350000000001</v>
      </c>
      <c r="H14" s="153">
        <v>1731.962</v>
      </c>
      <c r="I14" s="153">
        <v>1970.9739999999999</v>
      </c>
      <c r="J14" s="153">
        <v>1349.154</v>
      </c>
      <c r="K14" s="150">
        <v>1057.451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3.0504721634585499E-3</v>
      </c>
      <c r="E16" s="21"/>
      <c r="F16" s="154">
        <v>2.19837223365493E-4</v>
      </c>
      <c r="G16" s="154">
        <v>-6.5294564517918204E-3</v>
      </c>
      <c r="H16" s="154">
        <v>-6.8257416430828098E-4</v>
      </c>
      <c r="I16" s="154">
        <v>-7.6708907920109998E-3</v>
      </c>
      <c r="J16" s="154">
        <v>1.4994796360272599E-3</v>
      </c>
      <c r="K16" s="151">
        <v>1.1541025077823599E-3</v>
      </c>
    </row>
    <row r="17" spans="1:11" s="8" customFormat="1" ht="14.5">
      <c r="A17" s="145" t="s">
        <v>58</v>
      </c>
      <c r="B17" s="121"/>
      <c r="C17" s="22"/>
      <c r="D17" s="151">
        <v>3.0504721634585499E-3</v>
      </c>
      <c r="E17" s="21"/>
      <c r="F17" s="154">
        <v>2.19837223365493E-4</v>
      </c>
      <c r="G17" s="154">
        <v>-6.5294564517918204E-3</v>
      </c>
      <c r="H17" s="154">
        <v>-6.8257416430828098E-4</v>
      </c>
      <c r="I17" s="154">
        <v>-7.6708907920109998E-3</v>
      </c>
      <c r="J17" s="154">
        <v>1.4994796360272599E-3</v>
      </c>
      <c r="K17" s="151">
        <v>1.1541025077823599E-3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4.0919320000000004E-4</v>
      </c>
      <c r="E19" s="26"/>
      <c r="F19" s="154">
        <v>4.8954089999999999E-4</v>
      </c>
      <c r="G19" s="154">
        <v>1.8811560000000003E-4</v>
      </c>
      <c r="H19" s="154">
        <v>5.293826E-4</v>
      </c>
      <c r="I19" s="154">
        <v>1.6898650000000002E-4</v>
      </c>
      <c r="J19" s="154">
        <v>7.7484849999999992E-4</v>
      </c>
      <c r="K19" s="151">
        <v>1.185654E-3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2765.1129999999998</v>
      </c>
      <c r="E22" s="29"/>
      <c r="F22" s="152">
        <v>2906.5210000000002</v>
      </c>
      <c r="G22" s="152">
        <v>3201.34</v>
      </c>
      <c r="H22" s="152">
        <v>3676.6379999999999</v>
      </c>
      <c r="I22" s="152">
        <v>3721.703</v>
      </c>
      <c r="J22" s="152">
        <v>2920.172</v>
      </c>
      <c r="K22" s="149">
        <v>2154.06</v>
      </c>
    </row>
    <row r="23" spans="1:11" s="32" customFormat="1" ht="15.75" customHeight="1">
      <c r="A23" s="145" t="s">
        <v>58</v>
      </c>
      <c r="B23" s="121"/>
      <c r="C23" s="22"/>
      <c r="D23" s="151">
        <v>3.0500180469075198E-3</v>
      </c>
      <c r="E23" s="31"/>
      <c r="F23" s="154">
        <v>2.19898812133579E-4</v>
      </c>
      <c r="G23" s="154">
        <v>-6.5296437634158001E-3</v>
      </c>
      <c r="H23" s="154">
        <v>-6.8249478344040203E-4</v>
      </c>
      <c r="I23" s="154">
        <v>-7.6707678393547196E-3</v>
      </c>
      <c r="J23" s="154">
        <v>1.4994169696138601E-3</v>
      </c>
      <c r="K23" s="151">
        <v>1.15403724802765E-3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3207.9430000000002</v>
      </c>
      <c r="E25" s="29"/>
      <c r="F25" s="152">
        <v>3484.125</v>
      </c>
      <c r="G25" s="152">
        <v>3536.7240000000002</v>
      </c>
      <c r="H25" s="152">
        <v>4614.7560000000003</v>
      </c>
      <c r="I25" s="152">
        <v>4180.1030000000001</v>
      </c>
      <c r="J25" s="152">
        <v>3501.9960000000001</v>
      </c>
      <c r="K25" s="149">
        <v>2474.1860000000001</v>
      </c>
    </row>
    <row r="26" spans="1:11" s="32" customFormat="1" ht="15.75" customHeight="1">
      <c r="A26" s="145" t="s">
        <v>58</v>
      </c>
      <c r="B26" s="121"/>
      <c r="C26" s="22"/>
      <c r="D26" s="151">
        <v>3.04985102506472E-3</v>
      </c>
      <c r="E26" s="31"/>
      <c r="F26" s="154">
        <v>2.1990268588445401E-4</v>
      </c>
      <c r="G26" s="154">
        <v>-6.5295512404742696E-3</v>
      </c>
      <c r="H26" s="154">
        <v>-6.82343754432435E-4</v>
      </c>
      <c r="I26" s="154">
        <v>-7.6708948024126799E-3</v>
      </c>
      <c r="J26" s="154">
        <v>1.4996774149267399E-3</v>
      </c>
      <c r="K26" s="151">
        <v>1.15403259939795E-3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1915.4880000000001</v>
      </c>
      <c r="E12" s="152">
        <v>844.99329999999998</v>
      </c>
      <c r="F12" s="152">
        <v>1043.616</v>
      </c>
      <c r="G12" s="152">
        <v>96.974699999999999</v>
      </c>
      <c r="H12" s="152">
        <v>401.15480000000002</v>
      </c>
      <c r="I12" s="152">
        <v>1582.171</v>
      </c>
      <c r="J12" s="152">
        <v>843.22379999999998</v>
      </c>
      <c r="K12" s="152">
        <v>875.52359999999999</v>
      </c>
      <c r="L12" s="152">
        <v>1106.7570000000001</v>
      </c>
      <c r="M12" s="152">
        <v>6263.4120000000003</v>
      </c>
      <c r="N12" s="152">
        <v>7530.7330000000002</v>
      </c>
      <c r="O12" s="152">
        <v>3830.5619999999999</v>
      </c>
      <c r="P12" s="152">
        <v>2629.8560000000002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1915.2429999999999</v>
      </c>
      <c r="E14" s="153">
        <v>847.87490000000003</v>
      </c>
      <c r="F14" s="153">
        <v>1039.2570000000001</v>
      </c>
      <c r="G14" s="153">
        <v>98.753770000000003</v>
      </c>
      <c r="H14" s="153">
        <v>402.971</v>
      </c>
      <c r="I14" s="153">
        <v>1585.575</v>
      </c>
      <c r="J14" s="153">
        <v>847.10699999999997</v>
      </c>
      <c r="K14" s="153">
        <v>877.53309999999999</v>
      </c>
      <c r="L14" s="153">
        <v>1111.963</v>
      </c>
      <c r="M14" s="153">
        <v>6191.1120000000001</v>
      </c>
      <c r="N14" s="153">
        <v>7448.0150000000003</v>
      </c>
      <c r="O14" s="153">
        <v>3850.5039999999999</v>
      </c>
      <c r="P14" s="153">
        <v>2643.547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-1.2790474281232399E-4</v>
      </c>
      <c r="E16" s="154">
        <v>3.41020455428476E-3</v>
      </c>
      <c r="F16" s="154">
        <v>-4.1768236592768498E-3</v>
      </c>
      <c r="G16" s="154">
        <v>1.8345712850877698E-2</v>
      </c>
      <c r="H16" s="154">
        <v>4.5274293115773502E-3</v>
      </c>
      <c r="I16" s="154">
        <v>2.1514741453356702E-3</v>
      </c>
      <c r="J16" s="154">
        <v>4.6051831079720901E-3</v>
      </c>
      <c r="K16" s="154">
        <v>2.2951979820988698E-3</v>
      </c>
      <c r="L16" s="154">
        <v>4.7038329100244098E-3</v>
      </c>
      <c r="M16" s="154">
        <v>-1.15432291536945E-2</v>
      </c>
      <c r="N16" s="154">
        <v>-1.09840569304476E-2</v>
      </c>
      <c r="O16" s="154">
        <v>5.20602459900132E-3</v>
      </c>
      <c r="P16" s="154">
        <v>5.2059884647674996E-3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-1.2790474281232399E-4</v>
      </c>
      <c r="E17" s="154">
        <v>3.41020455428476E-3</v>
      </c>
      <c r="F17" s="154">
        <v>-4.1768236592768498E-3</v>
      </c>
      <c r="G17" s="154">
        <v>1.8345712850877698E-2</v>
      </c>
      <c r="H17" s="154">
        <v>4.5274293115773502E-3</v>
      </c>
      <c r="I17" s="154">
        <v>2.1514741453356702E-3</v>
      </c>
      <c r="J17" s="154">
        <v>4.6051831079720901E-3</v>
      </c>
      <c r="K17" s="154">
        <v>2.2951979820988698E-3</v>
      </c>
      <c r="L17" s="154">
        <v>4.7038329100244098E-3</v>
      </c>
      <c r="M17" s="154">
        <v>-1.15432291536945E-2</v>
      </c>
      <c r="N17" s="154">
        <v>-1.09840569304476E-2</v>
      </c>
      <c r="O17" s="154">
        <v>5.20602459900132E-3</v>
      </c>
      <c r="P17" s="154">
        <v>5.2059884647674996E-3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1.3814399999999998E-3</v>
      </c>
      <c r="G19" s="154">
        <v>6.8886440000000002E-3</v>
      </c>
      <c r="H19" s="155">
        <v>0</v>
      </c>
      <c r="I19" s="155">
        <v>0</v>
      </c>
      <c r="J19" s="155">
        <v>0</v>
      </c>
      <c r="K19" s="154">
        <v>4.1945870000000002E-4</v>
      </c>
      <c r="L19" s="154">
        <v>4.1945870000000002E-4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3541.953</v>
      </c>
      <c r="E22" s="152">
        <v>1279.3119999999999</v>
      </c>
      <c r="F22" s="152">
        <v>2766.9470000000001</v>
      </c>
      <c r="G22" s="152">
        <v>144.1489</v>
      </c>
      <c r="H22" s="152">
        <v>1058.71</v>
      </c>
      <c r="I22" s="152">
        <v>3795.7510000000002</v>
      </c>
      <c r="J22" s="152">
        <v>2600.712</v>
      </c>
      <c r="K22" s="152">
        <v>1610.7909999999999</v>
      </c>
      <c r="L22" s="152">
        <v>2035.9739999999999</v>
      </c>
      <c r="M22" s="152">
        <v>12036.69</v>
      </c>
      <c r="N22" s="152">
        <v>12505.65</v>
      </c>
      <c r="O22" s="152">
        <v>8447.0120000000006</v>
      </c>
      <c r="P22" s="152">
        <v>5376.9009999999998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-1.28161445028807E-4</v>
      </c>
      <c r="E23" s="154">
        <v>3.41029236903934E-3</v>
      </c>
      <c r="F23" s="154">
        <v>-4.1773526805669601E-3</v>
      </c>
      <c r="G23" s="154">
        <v>1.83459082174748E-2</v>
      </c>
      <c r="H23" s="154">
        <v>4.5277805715326896E-3</v>
      </c>
      <c r="I23" s="154">
        <v>2.15175780131016E-3</v>
      </c>
      <c r="J23" s="154">
        <v>4.6052402860023997E-3</v>
      </c>
      <c r="K23" s="154">
        <v>2.2954361328650901E-3</v>
      </c>
      <c r="L23" s="154">
        <v>4.7043067130994E-3</v>
      </c>
      <c r="M23" s="154">
        <v>-1.15436477499864E-2</v>
      </c>
      <c r="N23" s="154">
        <v>-1.09841876414644E-2</v>
      </c>
      <c r="O23" s="154">
        <v>5.2059526862477902E-3</v>
      </c>
      <c r="P23" s="154">
        <v>5.2059672607529502E-3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3962.3159999999998</v>
      </c>
      <c r="E25" s="152">
        <v>1467.633</v>
      </c>
      <c r="F25" s="152">
        <v>3474.252</v>
      </c>
      <c r="G25" s="152">
        <v>152.87780000000001</v>
      </c>
      <c r="H25" s="152">
        <v>1430.5440000000001</v>
      </c>
      <c r="I25" s="152">
        <v>4826.9129999999996</v>
      </c>
      <c r="J25" s="152">
        <v>3152.893</v>
      </c>
      <c r="K25" s="152">
        <v>1734.585</v>
      </c>
      <c r="L25" s="152">
        <v>2175.058</v>
      </c>
      <c r="M25" s="152">
        <v>18023.23</v>
      </c>
      <c r="N25" s="152">
        <v>13730.34</v>
      </c>
      <c r="O25" s="152">
        <v>9616.7970000000005</v>
      </c>
      <c r="P25" s="152">
        <v>5759.1170000000002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-1.28191410973644E-4</v>
      </c>
      <c r="E26" s="154">
        <v>3.4095741553321602E-3</v>
      </c>
      <c r="F26" s="154">
        <v>-4.1773364449817496E-3</v>
      </c>
      <c r="G26" s="154">
        <v>1.8345537713232399E-2</v>
      </c>
      <c r="H26" s="154">
        <v>4.5270792649658703E-3</v>
      </c>
      <c r="I26" s="154">
        <v>2.1515400026987899E-3</v>
      </c>
      <c r="J26" s="154">
        <v>4.6051541530187602E-3</v>
      </c>
      <c r="K26" s="154">
        <v>2.2957196644885999E-3</v>
      </c>
      <c r="L26" s="154">
        <v>4.7041998749119997E-3</v>
      </c>
      <c r="M26" s="154">
        <v>-1.1543454403958301E-2</v>
      </c>
      <c r="N26" s="154">
        <v>-1.0984071691434699E-2</v>
      </c>
      <c r="O26" s="154">
        <v>5.2058154531942104E-3</v>
      </c>
      <c r="P26" s="154">
        <v>5.2058797502170196E-3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15/11/2024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2171.5680000000002</v>
      </c>
      <c r="C7" s="170">
        <v>0.47452898218199996</v>
      </c>
      <c r="D7" s="170">
        <v>1.7858812340000002E-2</v>
      </c>
      <c r="E7" s="170">
        <v>1.2227284811000001E-2</v>
      </c>
      <c r="F7" s="170">
        <v>8.9068363770000002E-3</v>
      </c>
      <c r="G7" s="166" t="s">
        <v>61</v>
      </c>
    </row>
    <row r="8" spans="1:7">
      <c r="A8" s="167" t="s">
        <v>60</v>
      </c>
      <c r="B8" s="168">
        <v>2404.6889999999999</v>
      </c>
      <c r="C8" s="171">
        <v>0.52547036226099997</v>
      </c>
      <c r="D8" s="171">
        <v>1.9775981956999998E-2</v>
      </c>
      <c r="E8" s="171">
        <v>1.3539901714E-2</v>
      </c>
      <c r="F8" s="171">
        <v>9.8629982850000006E-3</v>
      </c>
      <c r="G8" s="169" t="s">
        <v>62</v>
      </c>
    </row>
    <row r="9" spans="1:7" ht="13">
      <c r="A9" s="173" t="s">
        <v>241</v>
      </c>
      <c r="B9" s="174">
        <v>4576.26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302.42590000000001</v>
      </c>
      <c r="C11" s="170">
        <v>1.5050063052E-2</v>
      </c>
      <c r="D11" s="170">
        <v>2.4871279160000002E-3</v>
      </c>
      <c r="E11" s="170">
        <v>1.7028467969999999E-3</v>
      </c>
      <c r="F11" s="170">
        <v>1.2404207499999999E-3</v>
      </c>
      <c r="G11" s="166" t="s">
        <v>75</v>
      </c>
    </row>
    <row r="12" spans="1:7">
      <c r="A12" s="148" t="s">
        <v>64</v>
      </c>
      <c r="B12" s="177">
        <v>313.5061</v>
      </c>
      <c r="C12" s="179">
        <v>1.5601463274000001E-2</v>
      </c>
      <c r="D12" s="179">
        <v>2.5782506500000003E-3</v>
      </c>
      <c r="E12" s="179">
        <v>1.7652352469999999E-3</v>
      </c>
      <c r="F12" s="179">
        <v>1.285866957E-3</v>
      </c>
      <c r="G12" s="178" t="s">
        <v>76</v>
      </c>
    </row>
    <row r="13" spans="1:7">
      <c r="A13" s="148" t="s">
        <v>65</v>
      </c>
      <c r="B13" s="177">
        <v>414.97620000000001</v>
      </c>
      <c r="C13" s="179">
        <v>2.0651068493000004E-2</v>
      </c>
      <c r="D13" s="179">
        <v>3.4127331410000001E-3</v>
      </c>
      <c r="E13" s="179">
        <v>2.3365753170000001E-3</v>
      </c>
      <c r="F13" s="179">
        <v>1.7020535910000001E-3</v>
      </c>
      <c r="G13" s="178" t="s">
        <v>77</v>
      </c>
    </row>
    <row r="14" spans="1:7">
      <c r="A14" s="148" t="s">
        <v>66</v>
      </c>
      <c r="B14" s="177">
        <v>422.6105</v>
      </c>
      <c r="C14" s="179">
        <v>2.1030985345999998E-2</v>
      </c>
      <c r="D14" s="179">
        <v>3.4755170509999998E-3</v>
      </c>
      <c r="E14" s="179">
        <v>2.3795611959999997E-3</v>
      </c>
      <c r="F14" s="179">
        <v>1.7333662010000001E-3</v>
      </c>
      <c r="G14" s="178" t="s">
        <v>78</v>
      </c>
    </row>
    <row r="15" spans="1:7">
      <c r="A15" s="148" t="s">
        <v>67</v>
      </c>
      <c r="B15" s="177">
        <v>461.62060000000002</v>
      </c>
      <c r="C15" s="179">
        <v>2.2972302093999999E-2</v>
      </c>
      <c r="D15" s="179">
        <v>3.7963331879999999E-3</v>
      </c>
      <c r="E15" s="179">
        <v>2.599212436E-3</v>
      </c>
      <c r="F15" s="179">
        <v>1.893368825E-3</v>
      </c>
      <c r="G15" s="178" t="s">
        <v>79</v>
      </c>
    </row>
    <row r="16" spans="1:7">
      <c r="A16" s="148" t="s">
        <v>68</v>
      </c>
      <c r="B16" s="177">
        <v>888.32299999999998</v>
      </c>
      <c r="C16" s="179">
        <v>4.4206918654000005E-2</v>
      </c>
      <c r="D16" s="179">
        <v>7.3055017180000004E-3</v>
      </c>
      <c r="E16" s="179">
        <v>5.0018135860000002E-3</v>
      </c>
      <c r="F16" s="179">
        <v>3.643518237E-3</v>
      </c>
      <c r="G16" s="178" t="s">
        <v>80</v>
      </c>
    </row>
    <row r="17" spans="1:7">
      <c r="A17" s="148" t="s">
        <v>69</v>
      </c>
      <c r="B17" s="177">
        <v>1280.9146000000001</v>
      </c>
      <c r="C17" s="179">
        <v>6.3744029508000011E-2</v>
      </c>
      <c r="D17" s="179">
        <v>1.0534145586999999E-2</v>
      </c>
      <c r="E17" s="179">
        <v>7.2123496170000004E-3</v>
      </c>
      <c r="F17" s="179">
        <v>5.2537598429999999E-3</v>
      </c>
      <c r="G17" s="178" t="s">
        <v>81</v>
      </c>
    </row>
    <row r="18" spans="1:7">
      <c r="A18" s="148" t="s">
        <v>70</v>
      </c>
      <c r="B18" s="177">
        <v>1508.155</v>
      </c>
      <c r="C18" s="179">
        <v>7.5052526393000002E-2</v>
      </c>
      <c r="D18" s="179">
        <v>1.2402953591E-2</v>
      </c>
      <c r="E18" s="179">
        <v>8.4918550670000006E-3</v>
      </c>
      <c r="F18" s="179">
        <v>6.1858020640000004E-3</v>
      </c>
      <c r="G18" s="178" t="s">
        <v>82</v>
      </c>
    </row>
    <row r="19" spans="1:7">
      <c r="A19" s="148" t="s">
        <v>71</v>
      </c>
      <c r="B19" s="177">
        <v>2175.2939999999999</v>
      </c>
      <c r="C19" s="179">
        <v>0.108252341667</v>
      </c>
      <c r="D19" s="179">
        <v>1.7889454683999998E-2</v>
      </c>
      <c r="E19" s="179">
        <v>1.2248264520000001E-2</v>
      </c>
      <c r="F19" s="179">
        <v>8.9221188230000012E-3</v>
      </c>
      <c r="G19" s="178" t="s">
        <v>83</v>
      </c>
    </row>
    <row r="20" spans="1:7">
      <c r="A20" s="148" t="s">
        <v>72</v>
      </c>
      <c r="B20" s="177">
        <v>2753.1518999999998</v>
      </c>
      <c r="C20" s="179">
        <v>0.13700913078399998</v>
      </c>
      <c r="D20" s="179">
        <v>2.2641714707999999E-2</v>
      </c>
      <c r="E20" s="179">
        <v>1.5501965588999999E-2</v>
      </c>
      <c r="F20" s="179">
        <v>1.1292242975E-2</v>
      </c>
      <c r="G20" s="178" t="s">
        <v>84</v>
      </c>
    </row>
    <row r="21" spans="1:7">
      <c r="A21" s="148" t="s">
        <v>73</v>
      </c>
      <c r="B21" s="177">
        <v>4650.5249999999996</v>
      </c>
      <c r="C21" s="179">
        <v>0.23143088760899999</v>
      </c>
      <c r="D21" s="179">
        <v>3.8245568757999997E-2</v>
      </c>
      <c r="E21" s="179">
        <v>2.6185361774000004E-2</v>
      </c>
      <c r="F21" s="179">
        <v>1.9074450001000002E-2</v>
      </c>
      <c r="G21" s="178" t="s">
        <v>85</v>
      </c>
    </row>
    <row r="22" spans="1:7">
      <c r="A22" s="167" t="s">
        <v>74</v>
      </c>
      <c r="B22" s="168">
        <v>4923.1580999999996</v>
      </c>
      <c r="C22" s="171">
        <v>0.244998327914</v>
      </c>
      <c r="D22" s="171">
        <v>4.0487682922000001E-2</v>
      </c>
      <c r="E22" s="171">
        <v>2.7720456490999999E-2</v>
      </c>
      <c r="F22" s="171">
        <v>2.0192673521000001E-2</v>
      </c>
      <c r="G22" s="169" t="s">
        <v>86</v>
      </c>
    </row>
    <row r="23" spans="1:7" ht="13">
      <c r="A23" s="173" t="s">
        <v>242</v>
      </c>
      <c r="B23" s="174">
        <v>20094.66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1134.3</v>
      </c>
      <c r="C25" s="170">
        <v>5.6237654785999999E-2</v>
      </c>
      <c r="D25" s="180"/>
      <c r="E25" s="170">
        <v>6.3868178019999998E-3</v>
      </c>
      <c r="F25" s="170">
        <v>4.6524099189999999E-3</v>
      </c>
      <c r="G25" s="166" t="s">
        <v>93</v>
      </c>
    </row>
    <row r="26" spans="1:7">
      <c r="A26" s="148" t="s">
        <v>88</v>
      </c>
      <c r="B26" s="177">
        <v>1395.2</v>
      </c>
      <c r="C26" s="179">
        <v>6.9172860757999999E-2</v>
      </c>
      <c r="D26" s="181"/>
      <c r="E26" s="179">
        <v>7.8558478340000001E-3</v>
      </c>
      <c r="F26" s="179">
        <v>5.7225093169999998E-3</v>
      </c>
      <c r="G26" s="178" t="s">
        <v>94</v>
      </c>
    </row>
    <row r="27" spans="1:7">
      <c r="A27" s="148" t="s">
        <v>89</v>
      </c>
      <c r="B27" s="177">
        <v>1971.5519999999999</v>
      </c>
      <c r="C27" s="179">
        <v>9.774791569199999E-2</v>
      </c>
      <c r="D27" s="181"/>
      <c r="E27" s="179">
        <v>1.1101069745000001E-2</v>
      </c>
      <c r="F27" s="179">
        <v>8.0864569160000004E-3</v>
      </c>
      <c r="G27" s="178" t="s">
        <v>95</v>
      </c>
    </row>
    <row r="28" spans="1:7">
      <c r="A28" s="148" t="s">
        <v>90</v>
      </c>
      <c r="B28" s="177">
        <v>2621.6660000000002</v>
      </c>
      <c r="C28" s="179">
        <v>0.12998002951000001</v>
      </c>
      <c r="D28" s="181"/>
      <c r="E28" s="179">
        <v>1.4761617809E-2</v>
      </c>
      <c r="F28" s="179">
        <v>1.075294446E-2</v>
      </c>
      <c r="G28" s="178" t="s">
        <v>96</v>
      </c>
    </row>
    <row r="29" spans="1:7">
      <c r="A29" s="148" t="s">
        <v>91</v>
      </c>
      <c r="B29" s="177">
        <v>5710.5519999999997</v>
      </c>
      <c r="C29" s="179">
        <v>0.28312443975500001</v>
      </c>
      <c r="D29" s="181"/>
      <c r="E29" s="179">
        <v>3.2153976175000001E-2</v>
      </c>
      <c r="F29" s="179">
        <v>2.3422224071999998E-2</v>
      </c>
      <c r="G29" s="178" t="s">
        <v>97</v>
      </c>
    </row>
    <row r="30" spans="1:7">
      <c r="A30" s="167" t="s">
        <v>92</v>
      </c>
      <c r="B30" s="168">
        <v>7336.4859999999999</v>
      </c>
      <c r="C30" s="171">
        <v>0.36373690118299995</v>
      </c>
      <c r="D30" s="182"/>
      <c r="E30" s="171">
        <v>4.130900061E-2</v>
      </c>
      <c r="F30" s="171">
        <v>3.0091104851999999E-2</v>
      </c>
      <c r="G30" s="169" t="s">
        <v>98</v>
      </c>
    </row>
    <row r="31" spans="1:7" ht="13">
      <c r="A31" s="173" t="s">
        <v>243</v>
      </c>
      <c r="B31" s="174">
        <v>20169.759999999998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521.41089999999997</v>
      </c>
      <c r="C33" s="170">
        <v>1.5410318490999999E-2</v>
      </c>
      <c r="D33" s="170">
        <v>4.2880441299999999E-3</v>
      </c>
      <c r="E33" s="170">
        <v>2.9358691869999999E-3</v>
      </c>
      <c r="F33" s="170">
        <v>2.1386028759999998E-3</v>
      </c>
      <c r="G33" s="166" t="s">
        <v>103</v>
      </c>
    </row>
    <row r="34" spans="1:7">
      <c r="A34" s="148" t="s">
        <v>100</v>
      </c>
      <c r="B34" s="177">
        <v>2649.8843000000002</v>
      </c>
      <c r="C34" s="179">
        <v>7.8317428783000007E-2</v>
      </c>
      <c r="D34" s="179">
        <v>2.1792449712000003E-2</v>
      </c>
      <c r="E34" s="179">
        <v>1.4920504471000001E-2</v>
      </c>
      <c r="F34" s="179">
        <v>1.086868377E-2</v>
      </c>
      <c r="G34" s="178" t="s">
        <v>104</v>
      </c>
    </row>
    <row r="35" spans="1:7">
      <c r="A35" s="148" t="s">
        <v>101</v>
      </c>
      <c r="B35" s="177">
        <v>6340.3473000000004</v>
      </c>
      <c r="C35" s="179">
        <v>0.187389199644</v>
      </c>
      <c r="D35" s="179">
        <v>5.2142540597999998E-2</v>
      </c>
      <c r="E35" s="179">
        <v>3.5700117261000003E-2</v>
      </c>
      <c r="F35" s="179">
        <v>2.6005373063000003E-2</v>
      </c>
      <c r="G35" s="178" t="s">
        <v>105</v>
      </c>
    </row>
    <row r="36" spans="1:7">
      <c r="A36" s="167" t="s">
        <v>102</v>
      </c>
      <c r="B36" s="168">
        <v>24323.532500000001</v>
      </c>
      <c r="C36" s="171">
        <v>0.71888290530700005</v>
      </c>
      <c r="D36" s="171">
        <v>0.200034906741</v>
      </c>
      <c r="E36" s="171">
        <v>0.136956687287</v>
      </c>
      <c r="F36" s="171">
        <v>9.9764651199999999E-2</v>
      </c>
      <c r="G36" s="169" t="s">
        <v>106</v>
      </c>
    </row>
    <row r="37" spans="1:7" ht="13">
      <c r="A37" s="173" t="s">
        <v>244</v>
      </c>
      <c r="B37" s="174">
        <v>33835.18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672.89149999999995</v>
      </c>
      <c r="C39" s="170">
        <v>6.9230868158999995E-2</v>
      </c>
      <c r="D39" s="170">
        <v>5.5338092219999998E-3</v>
      </c>
      <c r="E39" s="170">
        <v>3.7887996219999999E-3</v>
      </c>
      <c r="F39" s="170">
        <v>2.7599110360000002E-3</v>
      </c>
      <c r="G39" s="166" t="s">
        <v>110</v>
      </c>
    </row>
    <row r="40" spans="1:7">
      <c r="A40" s="148" t="s">
        <v>108</v>
      </c>
      <c r="B40" s="177">
        <v>3462.9427000000001</v>
      </c>
      <c r="C40" s="179">
        <v>0.35628705297499996</v>
      </c>
      <c r="D40" s="179">
        <v>2.8478981005000001E-2</v>
      </c>
      <c r="E40" s="179">
        <v>1.9498531327999998E-2</v>
      </c>
      <c r="F40" s="179">
        <v>1.4203499043000001E-2</v>
      </c>
      <c r="G40" s="178" t="s">
        <v>111</v>
      </c>
    </row>
    <row r="41" spans="1:7">
      <c r="A41" s="167" t="s">
        <v>109</v>
      </c>
      <c r="B41" s="168">
        <v>5583.6950999999999</v>
      </c>
      <c r="C41" s="171">
        <v>0.57448200684600004</v>
      </c>
      <c r="D41" s="171">
        <v>4.5919889661999995E-2</v>
      </c>
      <c r="E41" s="171">
        <v>3.1439692557999999E-2</v>
      </c>
      <c r="F41" s="171">
        <v>2.2901911721E-2</v>
      </c>
      <c r="G41" s="169" t="s">
        <v>112</v>
      </c>
    </row>
    <row r="42" spans="1:7" ht="13">
      <c r="A42" s="173" t="s">
        <v>245</v>
      </c>
      <c r="B42" s="174">
        <v>9719.5300000000007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653.73900000000003</v>
      </c>
      <c r="C44" s="186">
        <v>0.99999847034</v>
      </c>
      <c r="D44" s="186">
        <v>5.3763004979999994E-3</v>
      </c>
      <c r="E44" s="186">
        <v>3.6809590790000003E-3</v>
      </c>
      <c r="F44" s="186">
        <v>2.681355733E-3</v>
      </c>
      <c r="G44" s="185" t="s">
        <v>114</v>
      </c>
    </row>
    <row r="45" spans="1:7" ht="13">
      <c r="A45" s="173" t="s">
        <v>246</v>
      </c>
      <c r="B45" s="174">
        <v>653.74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2.2040588874999999E-2</v>
      </c>
      <c r="D47" s="170">
        <v>7.5853602400000001E-3</v>
      </c>
      <c r="E47" s="170">
        <v>5.1934226250000002E-3</v>
      </c>
      <c r="F47" s="170">
        <v>3.7830938159999997E-3</v>
      </c>
      <c r="G47" s="166" t="s">
        <v>125</v>
      </c>
    </row>
    <row r="48" spans="1:7">
      <c r="A48" s="148" t="s">
        <v>116</v>
      </c>
      <c r="B48" s="177">
        <v>996.13580000000002</v>
      </c>
      <c r="C48" s="179">
        <v>2.3803711152000001E-2</v>
      </c>
      <c r="D48" s="179">
        <v>8.1921460980000013E-3</v>
      </c>
      <c r="E48" s="179">
        <v>5.6088670199999999E-3</v>
      </c>
      <c r="F48" s="179">
        <v>4.0857198939999997E-3</v>
      </c>
      <c r="G48" s="178" t="s">
        <v>126</v>
      </c>
    </row>
    <row r="49" spans="1:7">
      <c r="A49" s="148" t="s">
        <v>117</v>
      </c>
      <c r="B49" s="177">
        <v>1717.2207000000001</v>
      </c>
      <c r="C49" s="179">
        <v>4.1034792171000006E-2</v>
      </c>
      <c r="D49" s="179">
        <v>1.4122294226E-2</v>
      </c>
      <c r="E49" s="179">
        <v>9.6690255990000001E-3</v>
      </c>
      <c r="F49" s="179">
        <v>7.0432994950000005E-3</v>
      </c>
      <c r="G49" s="178" t="s">
        <v>127</v>
      </c>
    </row>
    <row r="50" spans="1:7">
      <c r="A50" s="148" t="s">
        <v>118</v>
      </c>
      <c r="B50" s="177">
        <v>1764.0673999999999</v>
      </c>
      <c r="C50" s="179">
        <v>4.2154243268999997E-2</v>
      </c>
      <c r="D50" s="179">
        <v>1.4507557973000001E-2</v>
      </c>
      <c r="E50" s="179">
        <v>9.9328017940000009E-3</v>
      </c>
      <c r="F50" s="179">
        <v>7.2354444760000004E-3</v>
      </c>
      <c r="G50" s="178" t="s">
        <v>128</v>
      </c>
    </row>
    <row r="51" spans="1:7">
      <c r="A51" s="148" t="s">
        <v>119</v>
      </c>
      <c r="B51" s="177">
        <v>2215.9596999999999</v>
      </c>
      <c r="C51" s="179">
        <v>5.2952684387000001E-2</v>
      </c>
      <c r="D51" s="179">
        <v>1.8223886351000002E-2</v>
      </c>
      <c r="E51" s="179">
        <v>1.2477237822E-2</v>
      </c>
      <c r="F51" s="179">
        <v>9.0889120049999998E-3</v>
      </c>
      <c r="G51" s="178" t="s">
        <v>129</v>
      </c>
    </row>
    <row r="52" spans="1:7">
      <c r="A52" s="148" t="s">
        <v>120</v>
      </c>
      <c r="B52" s="177">
        <v>2378.7876000000001</v>
      </c>
      <c r="C52" s="179">
        <v>5.6843628070000006E-2</v>
      </c>
      <c r="D52" s="179">
        <v>1.9562970786999999E-2</v>
      </c>
      <c r="E52" s="179">
        <v>1.3394060647E-2</v>
      </c>
      <c r="F52" s="179">
        <v>9.7567619009999995E-3</v>
      </c>
      <c r="G52" s="178" t="s">
        <v>130</v>
      </c>
    </row>
    <row r="53" spans="1:7">
      <c r="A53" s="148" t="s">
        <v>121</v>
      </c>
      <c r="B53" s="177">
        <v>5865.8131999999996</v>
      </c>
      <c r="C53" s="179">
        <v>0.14016976710000001</v>
      </c>
      <c r="D53" s="179">
        <v>4.8240007755000001E-2</v>
      </c>
      <c r="E53" s="179">
        <v>3.3028193750999996E-2</v>
      </c>
      <c r="F53" s="179">
        <v>2.4059038625000001E-2</v>
      </c>
      <c r="G53" s="178" t="s">
        <v>131</v>
      </c>
    </row>
    <row r="54" spans="1:7">
      <c r="A54" s="148" t="s">
        <v>122</v>
      </c>
      <c r="B54" s="177">
        <v>7291.3989000000001</v>
      </c>
      <c r="C54" s="179">
        <v>0.17423563465</v>
      </c>
      <c r="D54" s="179">
        <v>5.9963917616E-2</v>
      </c>
      <c r="E54" s="179">
        <v>4.1055132063000002E-2</v>
      </c>
      <c r="F54" s="179">
        <v>2.9906176991999999E-2</v>
      </c>
      <c r="G54" s="178" t="s">
        <v>132</v>
      </c>
    </row>
    <row r="55" spans="1:7">
      <c r="A55" s="148" t="s">
        <v>123</v>
      </c>
      <c r="B55" s="177">
        <v>8324.7111999999997</v>
      </c>
      <c r="C55" s="179">
        <v>0.19892771731500003</v>
      </c>
      <c r="D55" s="179">
        <v>6.8461800461999997E-2</v>
      </c>
      <c r="E55" s="179">
        <v>4.6873326008999995E-2</v>
      </c>
      <c r="F55" s="179">
        <v>3.4144378873000002E-2</v>
      </c>
      <c r="G55" s="178" t="s">
        <v>133</v>
      </c>
    </row>
    <row r="56" spans="1:7">
      <c r="A56" s="167" t="s">
        <v>124</v>
      </c>
      <c r="B56" s="168">
        <v>10371.4766</v>
      </c>
      <c r="C56" s="171">
        <v>0.24783732620399998</v>
      </c>
      <c r="D56" s="171">
        <v>8.5294245581000003E-2</v>
      </c>
      <c r="E56" s="171">
        <v>5.8397894196E-2</v>
      </c>
      <c r="F56" s="171">
        <v>4.2539328752000005E-2</v>
      </c>
      <c r="G56" s="169" t="s">
        <v>134</v>
      </c>
    </row>
    <row r="57" spans="1:7" ht="13">
      <c r="A57" s="173" t="s">
        <v>247</v>
      </c>
      <c r="B57" s="174">
        <v>41847.919999999998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282.43630000000002</v>
      </c>
      <c r="C59" s="170">
        <v>4.669957152E-3</v>
      </c>
      <c r="D59" s="180"/>
      <c r="E59" s="180"/>
      <c r="F59" s="170">
        <v>1.1584320229999999E-3</v>
      </c>
      <c r="G59" s="166" t="s">
        <v>163</v>
      </c>
    </row>
    <row r="60" spans="1:7">
      <c r="A60" s="148" t="s">
        <v>136</v>
      </c>
      <c r="B60" s="177">
        <v>405.32769999999999</v>
      </c>
      <c r="C60" s="179">
        <v>6.7019111629999994E-3</v>
      </c>
      <c r="D60" s="181"/>
      <c r="E60" s="181"/>
      <c r="F60" s="179">
        <v>1.6624796010000001E-3</v>
      </c>
      <c r="G60" s="178" t="s">
        <v>164</v>
      </c>
    </row>
    <row r="61" spans="1:7">
      <c r="A61" s="148" t="s">
        <v>137</v>
      </c>
      <c r="B61" s="177">
        <v>413.26409999999998</v>
      </c>
      <c r="C61" s="179">
        <v>6.8331359660000002E-3</v>
      </c>
      <c r="D61" s="181"/>
      <c r="E61" s="181"/>
      <c r="F61" s="179">
        <v>1.695031295E-3</v>
      </c>
      <c r="G61" s="178" t="s">
        <v>165</v>
      </c>
    </row>
    <row r="62" spans="1:7">
      <c r="A62" s="148" t="s">
        <v>138</v>
      </c>
      <c r="B62" s="177">
        <v>417.3236</v>
      </c>
      <c r="C62" s="179">
        <v>6.9002579720000004E-3</v>
      </c>
      <c r="D62" s="181"/>
      <c r="E62" s="181"/>
      <c r="F62" s="179">
        <v>1.711681615E-3</v>
      </c>
      <c r="G62" s="178" t="s">
        <v>166</v>
      </c>
    </row>
    <row r="63" spans="1:7">
      <c r="A63" s="148" t="s">
        <v>139</v>
      </c>
      <c r="B63" s="177">
        <v>420.65589999999997</v>
      </c>
      <c r="C63" s="179">
        <v>6.9553560530000004E-3</v>
      </c>
      <c r="D63" s="181"/>
      <c r="E63" s="181"/>
      <c r="F63" s="179">
        <v>1.7253492740000001E-3</v>
      </c>
      <c r="G63" s="178" t="s">
        <v>167</v>
      </c>
    </row>
    <row r="64" spans="1:7">
      <c r="A64" s="148" t="s">
        <v>140</v>
      </c>
      <c r="B64" s="177">
        <v>426.2876</v>
      </c>
      <c r="C64" s="179">
        <v>7.0484736789999999E-3</v>
      </c>
      <c r="D64" s="181"/>
      <c r="E64" s="181"/>
      <c r="F64" s="179">
        <v>1.748448081E-3</v>
      </c>
      <c r="G64" s="178" t="s">
        <v>168</v>
      </c>
    </row>
    <row r="65" spans="1:7">
      <c r="A65" s="148" t="s">
        <v>141</v>
      </c>
      <c r="B65" s="177">
        <v>448.55329999999998</v>
      </c>
      <c r="C65" s="179">
        <v>7.4166270109999998E-3</v>
      </c>
      <c r="D65" s="181"/>
      <c r="E65" s="181"/>
      <c r="F65" s="179">
        <v>1.8397723899999999E-3</v>
      </c>
      <c r="G65" s="178" t="s">
        <v>169</v>
      </c>
    </row>
    <row r="66" spans="1:7">
      <c r="A66" s="148" t="s">
        <v>142</v>
      </c>
      <c r="B66" s="177">
        <v>624.54960000000005</v>
      </c>
      <c r="C66" s="179">
        <v>1.0326646651000001E-2</v>
      </c>
      <c r="D66" s="181"/>
      <c r="E66" s="181"/>
      <c r="F66" s="179">
        <v>2.561633389E-3</v>
      </c>
      <c r="G66" s="178" t="s">
        <v>170</v>
      </c>
    </row>
    <row r="67" spans="1:7">
      <c r="A67" s="148" t="s">
        <v>143</v>
      </c>
      <c r="B67" s="177">
        <v>626.88639999999998</v>
      </c>
      <c r="C67" s="179">
        <v>1.0365284588000002E-2</v>
      </c>
      <c r="D67" s="181"/>
      <c r="E67" s="181"/>
      <c r="F67" s="179">
        <v>2.5712179359999999E-3</v>
      </c>
      <c r="G67" s="178" t="s">
        <v>171</v>
      </c>
    </row>
    <row r="68" spans="1:7">
      <c r="A68" s="148" t="s">
        <v>144</v>
      </c>
      <c r="B68" s="177">
        <v>690.02080000000001</v>
      </c>
      <c r="C68" s="179">
        <v>1.1409183488000001E-2</v>
      </c>
      <c r="D68" s="181"/>
      <c r="E68" s="181"/>
      <c r="F68" s="179">
        <v>2.8301680449999999E-3</v>
      </c>
      <c r="G68" s="178" t="s">
        <v>172</v>
      </c>
    </row>
    <row r="69" spans="1:7">
      <c r="A69" s="148" t="s">
        <v>145</v>
      </c>
      <c r="B69" s="177">
        <v>708.26279999999997</v>
      </c>
      <c r="C69" s="179">
        <v>1.171080675E-2</v>
      </c>
      <c r="D69" s="181"/>
      <c r="E69" s="181"/>
      <c r="F69" s="179">
        <v>2.9049888699999998E-3</v>
      </c>
      <c r="G69" s="178" t="s">
        <v>173</v>
      </c>
    </row>
    <row r="70" spans="1:7">
      <c r="A70" s="148" t="s">
        <v>146</v>
      </c>
      <c r="B70" s="177">
        <v>805.66399999999999</v>
      </c>
      <c r="C70" s="179">
        <v>1.3321291771999999E-2</v>
      </c>
      <c r="D70" s="181"/>
      <c r="E70" s="181"/>
      <c r="F70" s="179">
        <v>3.3044866299999998E-3</v>
      </c>
      <c r="G70" s="178" t="s">
        <v>174</v>
      </c>
    </row>
    <row r="71" spans="1:7">
      <c r="A71" s="148" t="s">
        <v>147</v>
      </c>
      <c r="B71" s="177">
        <v>1023.3441</v>
      </c>
      <c r="C71" s="179">
        <v>1.6920534290999999E-2</v>
      </c>
      <c r="D71" s="181"/>
      <c r="E71" s="181"/>
      <c r="F71" s="179">
        <v>4.1973166190000001E-3</v>
      </c>
      <c r="G71" s="178" t="s">
        <v>175</v>
      </c>
    </row>
    <row r="72" spans="1:7">
      <c r="A72" s="148" t="s">
        <v>148</v>
      </c>
      <c r="B72" s="177">
        <v>1257.6126999999999</v>
      </c>
      <c r="C72" s="179">
        <v>2.0794060194E-2</v>
      </c>
      <c r="D72" s="181"/>
      <c r="E72" s="181"/>
      <c r="F72" s="179">
        <v>5.1581854879999998E-3</v>
      </c>
      <c r="G72" s="178" t="s">
        <v>176</v>
      </c>
    </row>
    <row r="73" spans="1:7">
      <c r="A73" s="148" t="s">
        <v>149</v>
      </c>
      <c r="B73" s="177">
        <v>1448.5866000000001</v>
      </c>
      <c r="C73" s="179">
        <v>2.3951727712E-2</v>
      </c>
      <c r="D73" s="181"/>
      <c r="E73" s="181"/>
      <c r="F73" s="179">
        <v>5.9414781500000003E-3</v>
      </c>
      <c r="G73" s="178" t="s">
        <v>177</v>
      </c>
    </row>
    <row r="74" spans="1:7">
      <c r="A74" s="148" t="s">
        <v>150</v>
      </c>
      <c r="B74" s="177">
        <v>1517.8340000000001</v>
      </c>
      <c r="C74" s="179">
        <v>2.5096702315999999E-2</v>
      </c>
      <c r="D74" s="181"/>
      <c r="E74" s="181"/>
      <c r="F74" s="179">
        <v>6.2255011520000007E-3</v>
      </c>
      <c r="G74" s="178" t="s">
        <v>178</v>
      </c>
    </row>
    <row r="75" spans="1:7">
      <c r="A75" s="148" t="s">
        <v>151</v>
      </c>
      <c r="B75" s="177">
        <v>1532.1735000000001</v>
      </c>
      <c r="C75" s="179">
        <v>2.5333799497000001E-2</v>
      </c>
      <c r="D75" s="181"/>
      <c r="E75" s="181"/>
      <c r="F75" s="179">
        <v>6.2843156030000001E-3</v>
      </c>
      <c r="G75" s="178" t="s">
        <v>179</v>
      </c>
    </row>
    <row r="76" spans="1:7">
      <c r="A76" s="148" t="s">
        <v>152</v>
      </c>
      <c r="B76" s="177">
        <v>1603.9241</v>
      </c>
      <c r="C76" s="179">
        <v>2.6520163388000003E-2</v>
      </c>
      <c r="D76" s="181"/>
      <c r="E76" s="181"/>
      <c r="F76" s="179">
        <v>6.5786056520000004E-3</v>
      </c>
      <c r="G76" s="178" t="s">
        <v>180</v>
      </c>
    </row>
    <row r="77" spans="1:7">
      <c r="A77" s="160"/>
      <c r="B77" s="177">
        <v>1661.0762</v>
      </c>
      <c r="C77" s="179">
        <v>2.7465147649000002E-2</v>
      </c>
      <c r="D77" s="181"/>
      <c r="E77" s="181"/>
      <c r="F77" s="179">
        <v>6.8130189440000002E-3</v>
      </c>
      <c r="G77" s="178" t="s">
        <v>181</v>
      </c>
    </row>
    <row r="78" spans="1:7">
      <c r="A78" s="148" t="s">
        <v>153</v>
      </c>
      <c r="B78" s="177">
        <v>2018.0281</v>
      </c>
      <c r="C78" s="179">
        <v>3.3367186722000002E-2</v>
      </c>
      <c r="D78" s="181"/>
      <c r="E78" s="181"/>
      <c r="F78" s="179">
        <v>8.277081855E-3</v>
      </c>
      <c r="G78" s="178" t="s">
        <v>182</v>
      </c>
    </row>
    <row r="79" spans="1:7">
      <c r="A79" s="148" t="s">
        <v>154</v>
      </c>
      <c r="B79" s="177">
        <v>2044.2555</v>
      </c>
      <c r="C79" s="179">
        <v>3.3800844981999999E-2</v>
      </c>
      <c r="D79" s="181"/>
      <c r="E79" s="181"/>
      <c r="F79" s="179">
        <v>8.3846553509999994E-3</v>
      </c>
      <c r="G79" s="178" t="s">
        <v>183</v>
      </c>
    </row>
    <row r="80" spans="1:7">
      <c r="A80" s="148" t="s">
        <v>155</v>
      </c>
      <c r="B80" s="177">
        <v>2768.4268000000002</v>
      </c>
      <c r="C80" s="179">
        <v>4.5774691621999999E-2</v>
      </c>
      <c r="D80" s="181"/>
      <c r="E80" s="181"/>
      <c r="F80" s="179">
        <v>1.1354894034E-2</v>
      </c>
      <c r="G80" s="178" t="s">
        <v>184</v>
      </c>
    </row>
    <row r="81" spans="1:7">
      <c r="A81" s="148" t="s">
        <v>156</v>
      </c>
      <c r="B81" s="177">
        <v>2826.7908000000002</v>
      </c>
      <c r="C81" s="179">
        <v>4.6739714103999998E-2</v>
      </c>
      <c r="D81" s="181"/>
      <c r="E81" s="181"/>
      <c r="F81" s="179">
        <v>1.1594278017999999E-2</v>
      </c>
      <c r="G81" s="178" t="s">
        <v>185</v>
      </c>
    </row>
    <row r="82" spans="1:7">
      <c r="A82" s="148" t="s">
        <v>157</v>
      </c>
      <c r="B82" s="177">
        <v>3099.9847</v>
      </c>
      <c r="C82" s="179">
        <v>5.1256852330999997E-2</v>
      </c>
      <c r="D82" s="181"/>
      <c r="E82" s="181"/>
      <c r="F82" s="179">
        <v>1.2714801697999999E-2</v>
      </c>
      <c r="G82" s="178" t="s">
        <v>186</v>
      </c>
    </row>
    <row r="83" spans="1:7">
      <c r="A83" s="148" t="s">
        <v>158</v>
      </c>
      <c r="B83" s="177">
        <v>4047.2323000000001</v>
      </c>
      <c r="C83" s="179">
        <v>6.6919165229999994E-2</v>
      </c>
      <c r="D83" s="181"/>
      <c r="E83" s="181"/>
      <c r="F83" s="179">
        <v>1.6600003257999998E-2</v>
      </c>
      <c r="G83" s="178" t="s">
        <v>187</v>
      </c>
    </row>
    <row r="84" spans="1:7">
      <c r="A84" s="148" t="s">
        <v>159</v>
      </c>
      <c r="B84" s="177">
        <v>4553.1439</v>
      </c>
      <c r="C84" s="179">
        <v>7.5284185926000002E-2</v>
      </c>
      <c r="D84" s="181"/>
      <c r="E84" s="181"/>
      <c r="F84" s="179">
        <v>1.8675034683E-2</v>
      </c>
      <c r="G84" s="178" t="s">
        <v>188</v>
      </c>
    </row>
    <row r="85" spans="1:7">
      <c r="A85" s="148" t="s">
        <v>160</v>
      </c>
      <c r="B85" s="177">
        <v>5021.5141000000003</v>
      </c>
      <c r="C85" s="179">
        <v>8.3028476463999995E-2</v>
      </c>
      <c r="D85" s="181"/>
      <c r="E85" s="181"/>
      <c r="F85" s="179">
        <v>2.0596087459E-2</v>
      </c>
      <c r="G85" s="178" t="s">
        <v>189</v>
      </c>
    </row>
    <row r="86" spans="1:7">
      <c r="A86" s="148" t="s">
        <v>161</v>
      </c>
      <c r="B86" s="177">
        <v>5402.6224000000002</v>
      </c>
      <c r="C86" s="179">
        <v>8.9329930743000011E-2</v>
      </c>
      <c r="D86" s="181"/>
      <c r="E86" s="181"/>
      <c r="F86" s="179">
        <v>2.2159229516000002E-2</v>
      </c>
      <c r="G86" s="178" t="s">
        <v>190</v>
      </c>
    </row>
    <row r="87" spans="1:7">
      <c r="A87" s="167" t="s">
        <v>162</v>
      </c>
      <c r="B87" s="168">
        <v>12383.6338</v>
      </c>
      <c r="C87" s="171">
        <v>0.20475781348400002</v>
      </c>
      <c r="D87" s="182"/>
      <c r="E87" s="182"/>
      <c r="F87" s="171">
        <v>5.0792330704999999E-2</v>
      </c>
      <c r="G87" s="169" t="s">
        <v>191</v>
      </c>
    </row>
    <row r="88" spans="1:7" ht="13">
      <c r="A88" s="173" t="s">
        <v>248</v>
      </c>
      <c r="B88" s="174">
        <v>60479.42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1297.2470000000001</v>
      </c>
      <c r="C90" s="186">
        <v>0.99999768741599993</v>
      </c>
      <c r="D90" s="186">
        <v>1.066846202E-2</v>
      </c>
      <c r="E90" s="186">
        <v>7.3043112349999995E-3</v>
      </c>
      <c r="F90" s="186">
        <v>5.3207483110000002E-3</v>
      </c>
      <c r="G90" s="185" t="s">
        <v>193</v>
      </c>
    </row>
    <row r="91" spans="1:7" ht="13">
      <c r="A91" s="173" t="s">
        <v>249</v>
      </c>
      <c r="B91" s="174">
        <v>1297.25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458.08580000000001</v>
      </c>
      <c r="C93" s="186">
        <v>0.99999083149599999</v>
      </c>
      <c r="D93" s="186">
        <v>3.7672632579999997E-3</v>
      </c>
      <c r="E93" s="187"/>
      <c r="F93" s="186">
        <v>1.8788705980000001E-3</v>
      </c>
      <c r="G93" s="185" t="s">
        <v>195</v>
      </c>
    </row>
    <row r="94" spans="1:7" ht="13">
      <c r="A94" s="173" t="s">
        <v>250</v>
      </c>
      <c r="B94" s="174">
        <v>458.09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2110.7310000000002</v>
      </c>
      <c r="C96" s="170">
        <v>0.33168402559500004</v>
      </c>
      <c r="D96" s="170">
        <v>1.7358493414999999E-2</v>
      </c>
      <c r="E96" s="170">
        <v>1.1884734486E-2</v>
      </c>
      <c r="F96" s="170">
        <v>8.6573092119999993E-3</v>
      </c>
      <c r="G96" s="166" t="s">
        <v>198</v>
      </c>
    </row>
    <row r="97" spans="1:7">
      <c r="A97" s="167" t="s">
        <v>197</v>
      </c>
      <c r="B97" s="168">
        <v>4252.95</v>
      </c>
      <c r="C97" s="171">
        <v>0.66831613154699998</v>
      </c>
      <c r="D97" s="171">
        <v>3.4975941780999997E-2</v>
      </c>
      <c r="E97" s="171">
        <v>2.3946766087000002E-2</v>
      </c>
      <c r="F97" s="171">
        <v>1.7443768635000002E-2</v>
      </c>
      <c r="G97" s="169" t="s">
        <v>199</v>
      </c>
    </row>
    <row r="98" spans="1:7" ht="13">
      <c r="A98" s="173" t="s">
        <v>251</v>
      </c>
      <c r="B98" s="174">
        <v>6363.68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396.2516</v>
      </c>
      <c r="C100" s="170">
        <v>4.9398198359999999E-2</v>
      </c>
      <c r="D100" s="170">
        <v>3.2587434350000001E-3</v>
      </c>
      <c r="E100" s="170">
        <v>2.231144118E-3</v>
      </c>
      <c r="F100" s="170">
        <v>1.625253349E-3</v>
      </c>
      <c r="G100" s="166" t="s">
        <v>205</v>
      </c>
    </row>
    <row r="101" spans="1:7">
      <c r="A101" s="148" t="s">
        <v>201</v>
      </c>
      <c r="B101" s="177">
        <v>463.54230000000001</v>
      </c>
      <c r="C101" s="179">
        <v>5.7786907318E-2</v>
      </c>
      <c r="D101" s="179">
        <v>3.8121371040000002E-3</v>
      </c>
      <c r="E101" s="179">
        <v>2.6100328080000002E-3</v>
      </c>
      <c r="F101" s="179">
        <v>1.90125081E-3</v>
      </c>
      <c r="G101" s="178" t="s">
        <v>206</v>
      </c>
    </row>
    <row r="102" spans="1:7">
      <c r="A102" s="148" t="s">
        <v>202</v>
      </c>
      <c r="B102" s="177">
        <v>618.65340000000003</v>
      </c>
      <c r="C102" s="179">
        <v>7.7123633997000007E-2</v>
      </c>
      <c r="D102" s="179">
        <v>5.0877591560000001E-3</v>
      </c>
      <c r="E102" s="179">
        <v>3.4834052269999997E-3</v>
      </c>
      <c r="F102" s="179">
        <v>2.537449717E-3</v>
      </c>
      <c r="G102" s="178" t="s">
        <v>207</v>
      </c>
    </row>
    <row r="103" spans="1:7">
      <c r="A103" s="148" t="s">
        <v>203</v>
      </c>
      <c r="B103" s="177">
        <v>1271.6934000000001</v>
      </c>
      <c r="C103" s="179">
        <v>0.15853402945599998</v>
      </c>
      <c r="D103" s="179">
        <v>1.045831113E-2</v>
      </c>
      <c r="E103" s="179">
        <v>7.1604284990000001E-3</v>
      </c>
      <c r="F103" s="179">
        <v>5.2159384529999993E-3</v>
      </c>
      <c r="G103" s="178" t="s">
        <v>208</v>
      </c>
    </row>
    <row r="104" spans="1:7">
      <c r="A104" s="167" t="s">
        <v>204</v>
      </c>
      <c r="B104" s="168">
        <v>5271.4440999999997</v>
      </c>
      <c r="C104" s="171">
        <v>0.65715782925599997</v>
      </c>
      <c r="D104" s="182"/>
      <c r="E104" s="182"/>
      <c r="F104" s="171">
        <v>2.1621192643999997E-2</v>
      </c>
      <c r="G104" s="169" t="s">
        <v>209</v>
      </c>
    </row>
    <row r="105" spans="1:7" ht="13">
      <c r="A105" s="173" t="s">
        <v>252</v>
      </c>
      <c r="B105" s="174">
        <v>8021.58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1778.2650000000001</v>
      </c>
      <c r="C107" s="170">
        <v>0.48344620219600004</v>
      </c>
      <c r="D107" s="180"/>
      <c r="E107" s="170">
        <v>1.0012743154E-2</v>
      </c>
      <c r="F107" s="170">
        <v>7.2936769140000005E-3</v>
      </c>
      <c r="G107" s="166" t="s">
        <v>212</v>
      </c>
    </row>
    <row r="108" spans="1:7">
      <c r="A108" s="167" t="s">
        <v>211</v>
      </c>
      <c r="B108" s="168">
        <v>1900.0450000000001</v>
      </c>
      <c r="C108" s="171">
        <v>0.51655379780400001</v>
      </c>
      <c r="D108" s="182"/>
      <c r="E108" s="171">
        <v>1.0698440652000001E-2</v>
      </c>
      <c r="F108" s="171">
        <v>7.7931660090000002E-3</v>
      </c>
      <c r="G108" s="169" t="s">
        <v>213</v>
      </c>
    </row>
    <row r="109" spans="1:7" ht="13">
      <c r="A109" s="173" t="s">
        <v>253</v>
      </c>
      <c r="B109" s="174">
        <v>3678.31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431.14350000000002</v>
      </c>
      <c r="C111" s="170">
        <v>0.41281058205100002</v>
      </c>
      <c r="D111" s="180"/>
      <c r="E111" s="170">
        <v>2.4276073180000001E-3</v>
      </c>
      <c r="F111" s="170">
        <v>1.768364891E-3</v>
      </c>
      <c r="G111" s="166" t="s">
        <v>216</v>
      </c>
    </row>
    <row r="112" spans="1:7">
      <c r="A112" s="167" t="s">
        <v>215</v>
      </c>
      <c r="B112" s="168">
        <v>613.26400000000001</v>
      </c>
      <c r="C112" s="171">
        <v>0.58718702425300007</v>
      </c>
      <c r="D112" s="182"/>
      <c r="E112" s="171">
        <v>3.4530595370000001E-3</v>
      </c>
      <c r="F112" s="171">
        <v>2.5153447200000002E-3</v>
      </c>
      <c r="G112" s="169" t="s">
        <v>217</v>
      </c>
    </row>
    <row r="113" spans="1:7" ht="13">
      <c r="A113" s="173" t="s">
        <v>254</v>
      </c>
      <c r="B113" s="174">
        <v>1044.4100000000001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958.73130000000003</v>
      </c>
      <c r="C115" s="170">
        <v>3.0369054162000003E-2</v>
      </c>
      <c r="D115" s="180"/>
      <c r="E115" s="170">
        <v>5.3982563120000002E-3</v>
      </c>
      <c r="F115" s="170">
        <v>3.93230275E-3</v>
      </c>
      <c r="G115" s="166" t="s">
        <v>228</v>
      </c>
    </row>
    <row r="116" spans="1:7">
      <c r="A116" s="148" t="s">
        <v>219</v>
      </c>
      <c r="B116" s="177">
        <v>2198.7175999999999</v>
      </c>
      <c r="C116" s="179">
        <v>6.9647224285999995E-2</v>
      </c>
      <c r="D116" s="181"/>
      <c r="E116" s="179">
        <v>1.2380154025000001E-2</v>
      </c>
      <c r="F116" s="179">
        <v>9.0181923389999995E-3</v>
      </c>
      <c r="G116" s="178" t="s">
        <v>229</v>
      </c>
    </row>
    <row r="117" spans="1:7">
      <c r="A117" s="148" t="s">
        <v>220</v>
      </c>
      <c r="B117" s="177">
        <v>2297.3465999999999</v>
      </c>
      <c r="C117" s="179">
        <v>7.2771425449000005E-2</v>
      </c>
      <c r="D117" s="181"/>
      <c r="E117" s="179">
        <v>1.2935496926E-2</v>
      </c>
      <c r="F117" s="179">
        <v>9.4227260060000002E-3</v>
      </c>
      <c r="G117" s="178" t="s">
        <v>230</v>
      </c>
    </row>
    <row r="118" spans="1:7">
      <c r="A118" s="148" t="s">
        <v>221</v>
      </c>
      <c r="B118" s="177">
        <v>2301.4522000000002</v>
      </c>
      <c r="C118" s="179">
        <v>7.2901475639999991E-2</v>
      </c>
      <c r="D118" s="181"/>
      <c r="E118" s="179">
        <v>1.2958614020000002E-2</v>
      </c>
      <c r="F118" s="179">
        <v>9.4395654080000006E-3</v>
      </c>
      <c r="G118" s="178" t="s">
        <v>231</v>
      </c>
    </row>
    <row r="119" spans="1:7">
      <c r="A119" s="148" t="s">
        <v>222</v>
      </c>
      <c r="B119" s="177">
        <v>2393.721</v>
      </c>
      <c r="C119" s="179">
        <v>7.5824209241000001E-2</v>
      </c>
      <c r="D119" s="181"/>
      <c r="E119" s="179">
        <v>1.3478145021000001E-2</v>
      </c>
      <c r="F119" s="179">
        <v>9.818012273999999E-3</v>
      </c>
      <c r="G119" s="178" t="s">
        <v>232</v>
      </c>
    </row>
    <row r="120" spans="1:7">
      <c r="A120" s="148" t="s">
        <v>223</v>
      </c>
      <c r="B120" s="177">
        <v>2516.5972999999999</v>
      </c>
      <c r="C120" s="179">
        <v>7.9716474999000003E-2</v>
      </c>
      <c r="D120" s="181"/>
      <c r="E120" s="179">
        <v>1.4170015373E-2</v>
      </c>
      <c r="F120" s="179">
        <v>1.0321997919000001E-2</v>
      </c>
      <c r="G120" s="178" t="s">
        <v>233</v>
      </c>
    </row>
    <row r="121" spans="1:7">
      <c r="A121" s="148" t="s">
        <v>224</v>
      </c>
      <c r="B121" s="177">
        <v>2565.5666999999999</v>
      </c>
      <c r="C121" s="179">
        <v>8.1267644091999991E-2</v>
      </c>
      <c r="D121" s="181"/>
      <c r="E121" s="179">
        <v>1.4445743694999999E-2</v>
      </c>
      <c r="F121" s="179">
        <v>1.0522849300999998E-2</v>
      </c>
      <c r="G121" s="178" t="s">
        <v>234</v>
      </c>
    </row>
    <row r="122" spans="1:7">
      <c r="A122" s="148" t="s">
        <v>225</v>
      </c>
      <c r="B122" s="177">
        <v>2889.3281000000002</v>
      </c>
      <c r="C122" s="179">
        <v>9.152320526100001E-2</v>
      </c>
      <c r="D122" s="181"/>
      <c r="E122" s="179">
        <v>1.6268722688999999E-2</v>
      </c>
      <c r="F122" s="179">
        <v>1.185077908E-2</v>
      </c>
      <c r="G122" s="178" t="s">
        <v>235</v>
      </c>
    </row>
    <row r="123" spans="1:7">
      <c r="A123" s="148" t="s">
        <v>226</v>
      </c>
      <c r="B123" s="177">
        <v>5392.7869000000001</v>
      </c>
      <c r="C123" s="179">
        <v>0.17082350127600002</v>
      </c>
      <c r="D123" s="181"/>
      <c r="E123" s="179">
        <v>3.0364760096999999E-2</v>
      </c>
      <c r="F123" s="179">
        <v>2.2118888531999999E-2</v>
      </c>
      <c r="G123" s="178" t="s">
        <v>236</v>
      </c>
    </row>
    <row r="124" spans="1:7">
      <c r="A124" s="167" t="s">
        <v>227</v>
      </c>
      <c r="B124" s="168">
        <v>8055.1052</v>
      </c>
      <c r="C124" s="171">
        <v>0.25515587745699997</v>
      </c>
      <c r="D124" s="182"/>
      <c r="E124" s="171">
        <v>4.5355275757999997E-2</v>
      </c>
      <c r="F124" s="171">
        <v>3.3038571213000002E-2</v>
      </c>
      <c r="G124" s="169" t="s">
        <v>237</v>
      </c>
    </row>
    <row r="125" spans="1:7" ht="13">
      <c r="A125" s="173" t="s">
        <v>255</v>
      </c>
      <c r="B125" s="174">
        <v>31569.35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15/11/2024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888.32299999999998</v>
      </c>
      <c r="C6" s="170">
        <v>0.8</v>
      </c>
      <c r="D6" s="165">
        <v>710.65840000000003</v>
      </c>
      <c r="E6" s="170">
        <v>0.01</v>
      </c>
      <c r="F6" s="166" t="s">
        <v>80</v>
      </c>
    </row>
    <row r="7" spans="1:6">
      <c r="A7" s="148" t="s">
        <v>69</v>
      </c>
      <c r="B7" s="177">
        <v>1280.915</v>
      </c>
      <c r="C7" s="179">
        <v>0.8</v>
      </c>
      <c r="D7" s="177">
        <v>1024.7316000000001</v>
      </c>
      <c r="E7" s="179">
        <v>0.01</v>
      </c>
      <c r="F7" s="178" t="s">
        <v>81</v>
      </c>
    </row>
    <row r="8" spans="1:6">
      <c r="A8" s="148" t="s">
        <v>70</v>
      </c>
      <c r="B8" s="177">
        <v>1508.155</v>
      </c>
      <c r="C8" s="179">
        <v>0.9</v>
      </c>
      <c r="D8" s="177">
        <v>1357.3395</v>
      </c>
      <c r="E8" s="179">
        <v>0.01</v>
      </c>
      <c r="F8" s="178" t="s">
        <v>82</v>
      </c>
    </row>
    <row r="9" spans="1:6">
      <c r="A9" s="148" t="s">
        <v>71</v>
      </c>
      <c r="B9" s="177">
        <v>2175.2939999999999</v>
      </c>
      <c r="C9" s="179">
        <v>1</v>
      </c>
      <c r="D9" s="177">
        <v>2175.2939999999999</v>
      </c>
      <c r="E9" s="179">
        <v>0.02</v>
      </c>
      <c r="F9" s="178" t="s">
        <v>83</v>
      </c>
    </row>
    <row r="10" spans="1:6">
      <c r="A10" s="148" t="s">
        <v>72</v>
      </c>
      <c r="B10" s="177">
        <v>2753.152</v>
      </c>
      <c r="C10" s="179">
        <v>1</v>
      </c>
      <c r="D10" s="177">
        <v>2753.1518999999998</v>
      </c>
      <c r="E10" s="179">
        <v>0.03</v>
      </c>
      <c r="F10" s="178" t="s">
        <v>84</v>
      </c>
    </row>
    <row r="11" spans="1:6">
      <c r="A11" s="148" t="s">
        <v>73</v>
      </c>
      <c r="B11" s="177">
        <v>4650.5249999999996</v>
      </c>
      <c r="C11" s="179">
        <v>0.8</v>
      </c>
      <c r="D11" s="177">
        <v>3720.42</v>
      </c>
      <c r="E11" s="179">
        <v>0.04</v>
      </c>
      <c r="F11" s="178" t="s">
        <v>85</v>
      </c>
    </row>
    <row r="12" spans="1:6">
      <c r="A12" s="167" t="s">
        <v>74</v>
      </c>
      <c r="B12" s="168">
        <v>4923.1580000000004</v>
      </c>
      <c r="C12" s="171">
        <v>0.3</v>
      </c>
      <c r="D12" s="168">
        <v>1476.9474</v>
      </c>
      <c r="E12" s="171">
        <v>0.01</v>
      </c>
      <c r="F12" s="169" t="s">
        <v>86</v>
      </c>
    </row>
    <row r="13" spans="1:6" ht="13">
      <c r="A13" s="173" t="s">
        <v>256</v>
      </c>
      <c r="B13" s="174">
        <v>18179.52</v>
      </c>
      <c r="C13" s="176"/>
      <c r="D13" s="174">
        <v>13218.54</v>
      </c>
      <c r="E13" s="175">
        <v>0.13</v>
      </c>
      <c r="F13" s="172"/>
    </row>
    <row r="15" spans="1:6">
      <c r="A15" s="183" t="s">
        <v>99</v>
      </c>
      <c r="B15" s="184">
        <v>521.41089999999997</v>
      </c>
      <c r="C15" s="186">
        <v>0.9</v>
      </c>
      <c r="D15" s="184">
        <v>469.26979999999998</v>
      </c>
      <c r="E15" s="186">
        <v>0</v>
      </c>
      <c r="F15" s="185" t="s">
        <v>103</v>
      </c>
    </row>
    <row r="16" spans="1:6" ht="13">
      <c r="A16" s="173" t="s">
        <v>257</v>
      </c>
      <c r="B16" s="174">
        <v>521.41</v>
      </c>
      <c r="C16" s="176"/>
      <c r="D16" s="174">
        <v>469.27</v>
      </c>
      <c r="E16" s="175">
        <v>0</v>
      </c>
      <c r="F16" s="172"/>
    </row>
    <row r="18" spans="1:6">
      <c r="A18" s="164" t="s">
        <v>107</v>
      </c>
      <c r="B18" s="165">
        <v>672.89149999999995</v>
      </c>
      <c r="C18" s="170">
        <v>0.6</v>
      </c>
      <c r="D18" s="165">
        <v>403.73489999999998</v>
      </c>
      <c r="E18" s="170">
        <v>0</v>
      </c>
      <c r="F18" s="166" t="s">
        <v>110</v>
      </c>
    </row>
    <row r="19" spans="1:6">
      <c r="A19" s="148" t="s">
        <v>108</v>
      </c>
      <c r="B19" s="177">
        <v>3462.9427000000001</v>
      </c>
      <c r="C19" s="179">
        <v>0.65</v>
      </c>
      <c r="D19" s="177">
        <v>2250.9126999999999</v>
      </c>
      <c r="E19" s="179">
        <v>0.02</v>
      </c>
      <c r="F19" s="178" t="s">
        <v>111</v>
      </c>
    </row>
    <row r="20" spans="1:6">
      <c r="A20" s="167" t="s">
        <v>109</v>
      </c>
      <c r="B20" s="168">
        <v>5583.6950999999999</v>
      </c>
      <c r="C20" s="171">
        <v>0.65</v>
      </c>
      <c r="D20" s="168">
        <v>3629.4018000000001</v>
      </c>
      <c r="E20" s="171">
        <v>0.04</v>
      </c>
      <c r="F20" s="169" t="s">
        <v>112</v>
      </c>
    </row>
    <row r="21" spans="1:6" ht="13">
      <c r="A21" s="173" t="s">
        <v>245</v>
      </c>
      <c r="B21" s="174">
        <v>9719.5300000000007</v>
      </c>
      <c r="C21" s="176"/>
      <c r="D21" s="174">
        <v>6284.05</v>
      </c>
      <c r="E21" s="175">
        <v>0.06</v>
      </c>
      <c r="F21" s="172"/>
    </row>
    <row r="23" spans="1:6">
      <c r="A23" s="164" t="s">
        <v>116</v>
      </c>
      <c r="B23" s="165">
        <v>996.13580000000002</v>
      </c>
      <c r="C23" s="170">
        <v>1</v>
      </c>
      <c r="D23" s="165">
        <v>996.13580000000002</v>
      </c>
      <c r="E23" s="170">
        <v>0.01</v>
      </c>
      <c r="F23" s="166" t="s">
        <v>126</v>
      </c>
    </row>
    <row r="24" spans="1:6">
      <c r="A24" s="148" t="s">
        <v>117</v>
      </c>
      <c r="B24" s="177">
        <v>1717.2207000000001</v>
      </c>
      <c r="C24" s="179">
        <v>0.5</v>
      </c>
      <c r="D24" s="177">
        <v>858.61030000000005</v>
      </c>
      <c r="E24" s="179">
        <v>0.01</v>
      </c>
      <c r="F24" s="178" t="s">
        <v>127</v>
      </c>
    </row>
    <row r="25" spans="1:6">
      <c r="A25" s="148" t="s">
        <v>118</v>
      </c>
      <c r="B25" s="177">
        <v>1764.0673999999999</v>
      </c>
      <c r="C25" s="179">
        <v>0.4</v>
      </c>
      <c r="D25" s="177">
        <v>705.62689999999998</v>
      </c>
      <c r="E25" s="179">
        <v>0.01</v>
      </c>
      <c r="F25" s="178" t="s">
        <v>128</v>
      </c>
    </row>
    <row r="26" spans="1:6">
      <c r="A26" s="148" t="s">
        <v>119</v>
      </c>
      <c r="B26" s="177">
        <v>2215.9596999999999</v>
      </c>
      <c r="C26" s="179">
        <v>0.25</v>
      </c>
      <c r="D26" s="177">
        <v>553.98990000000003</v>
      </c>
      <c r="E26" s="179">
        <v>0.01</v>
      </c>
      <c r="F26" s="178" t="s">
        <v>129</v>
      </c>
    </row>
    <row r="27" spans="1:6">
      <c r="A27" s="148" t="s">
        <v>120</v>
      </c>
      <c r="B27" s="177">
        <v>2378.7876000000001</v>
      </c>
      <c r="C27" s="179">
        <v>0.4</v>
      </c>
      <c r="D27" s="177">
        <v>951.51499999999999</v>
      </c>
      <c r="E27" s="179">
        <v>0.01</v>
      </c>
      <c r="F27" s="178" t="s">
        <v>130</v>
      </c>
    </row>
    <row r="28" spans="1:6">
      <c r="A28" s="148" t="s">
        <v>121</v>
      </c>
      <c r="B28" s="177">
        <v>5865.8131999999996</v>
      </c>
      <c r="C28" s="179">
        <v>0.5</v>
      </c>
      <c r="D28" s="177">
        <v>2932.9065999999998</v>
      </c>
      <c r="E28" s="179">
        <v>0.03</v>
      </c>
      <c r="F28" s="178" t="s">
        <v>131</v>
      </c>
    </row>
    <row r="29" spans="1:6">
      <c r="A29" s="148" t="s">
        <v>122</v>
      </c>
      <c r="B29" s="177">
        <v>7291.3989000000001</v>
      </c>
      <c r="C29" s="179">
        <v>0.6</v>
      </c>
      <c r="D29" s="177">
        <v>4374.8392999999996</v>
      </c>
      <c r="E29" s="179">
        <v>0.04</v>
      </c>
      <c r="F29" s="178" t="s">
        <v>132</v>
      </c>
    </row>
    <row r="30" spans="1:6">
      <c r="A30" s="148" t="s">
        <v>123</v>
      </c>
      <c r="B30" s="177">
        <v>8324.7111999999997</v>
      </c>
      <c r="C30" s="179">
        <v>0.75</v>
      </c>
      <c r="D30" s="177">
        <v>6243.5334000000003</v>
      </c>
      <c r="E30" s="179">
        <v>0.06</v>
      </c>
      <c r="F30" s="178" t="s">
        <v>133</v>
      </c>
    </row>
    <row r="31" spans="1:6">
      <c r="A31" s="167" t="s">
        <v>124</v>
      </c>
      <c r="B31" s="168">
        <v>10371.4766</v>
      </c>
      <c r="C31" s="171">
        <v>0.85</v>
      </c>
      <c r="D31" s="168">
        <v>8815.7551000000003</v>
      </c>
      <c r="E31" s="171">
        <v>0.09</v>
      </c>
      <c r="F31" s="169" t="s">
        <v>134</v>
      </c>
    </row>
    <row r="32" spans="1:6" ht="13">
      <c r="A32" s="173" t="s">
        <v>258</v>
      </c>
      <c r="B32" s="174">
        <v>40925.57</v>
      </c>
      <c r="C32" s="176"/>
      <c r="D32" s="174">
        <v>26432.91</v>
      </c>
      <c r="E32" s="175">
        <v>0.26</v>
      </c>
      <c r="F32" s="172"/>
    </row>
    <row r="34" spans="1:6">
      <c r="A34" s="164" t="s">
        <v>143</v>
      </c>
      <c r="B34" s="165">
        <v>626.88639999999998</v>
      </c>
      <c r="C34" s="170">
        <v>1</v>
      </c>
      <c r="D34" s="165">
        <v>626.88639999999998</v>
      </c>
      <c r="E34" s="170">
        <v>0.01</v>
      </c>
      <c r="F34" s="166" t="s">
        <v>171</v>
      </c>
    </row>
    <row r="35" spans="1:6">
      <c r="A35" s="148" t="s">
        <v>145</v>
      </c>
      <c r="B35" s="177">
        <v>708.26279999999997</v>
      </c>
      <c r="C35" s="179">
        <v>1</v>
      </c>
      <c r="D35" s="177">
        <v>708.26279999999997</v>
      </c>
      <c r="E35" s="179">
        <v>0.01</v>
      </c>
      <c r="F35" s="178" t="s">
        <v>173</v>
      </c>
    </row>
    <row r="36" spans="1:6">
      <c r="A36" s="148" t="s">
        <v>147</v>
      </c>
      <c r="B36" s="177">
        <v>1023.3441</v>
      </c>
      <c r="C36" s="179">
        <v>1</v>
      </c>
      <c r="D36" s="177">
        <v>1023.3441</v>
      </c>
      <c r="E36" s="179">
        <v>0.01</v>
      </c>
      <c r="F36" s="178" t="s">
        <v>175</v>
      </c>
    </row>
    <row r="37" spans="1:6">
      <c r="A37" s="148" t="s">
        <v>148</v>
      </c>
      <c r="B37" s="177">
        <v>1257.6126999999999</v>
      </c>
      <c r="C37" s="179">
        <v>0.7</v>
      </c>
      <c r="D37" s="177">
        <v>880.32889999999998</v>
      </c>
      <c r="E37" s="179">
        <v>0.01</v>
      </c>
      <c r="F37" s="178" t="s">
        <v>176</v>
      </c>
    </row>
    <row r="38" spans="1:6">
      <c r="A38" s="148" t="s">
        <v>149</v>
      </c>
      <c r="B38" s="177">
        <v>1448.5866000000001</v>
      </c>
      <c r="C38" s="179">
        <v>0.9</v>
      </c>
      <c r="D38" s="177">
        <v>1303.7280000000001</v>
      </c>
      <c r="E38" s="179">
        <v>0.01</v>
      </c>
      <c r="F38" s="178" t="s">
        <v>177</v>
      </c>
    </row>
    <row r="39" spans="1:6">
      <c r="A39" s="148" t="s">
        <v>150</v>
      </c>
      <c r="B39" s="177">
        <v>1517.8340000000001</v>
      </c>
      <c r="C39" s="179">
        <v>1</v>
      </c>
      <c r="D39" s="177">
        <v>1517.8340000000001</v>
      </c>
      <c r="E39" s="179">
        <v>0.02</v>
      </c>
      <c r="F39" s="178" t="s">
        <v>178</v>
      </c>
    </row>
    <row r="40" spans="1:6">
      <c r="A40" s="148" t="s">
        <v>151</v>
      </c>
      <c r="B40" s="177">
        <v>1532.1735000000001</v>
      </c>
      <c r="C40" s="179">
        <v>1</v>
      </c>
      <c r="D40" s="177">
        <v>1532.1735000000001</v>
      </c>
      <c r="E40" s="179">
        <v>0.02</v>
      </c>
      <c r="F40" s="178" t="s">
        <v>179</v>
      </c>
    </row>
    <row r="41" spans="1:6">
      <c r="A41" s="148" t="s">
        <v>152</v>
      </c>
      <c r="B41" s="177">
        <v>1603.9241</v>
      </c>
      <c r="C41" s="179">
        <v>1</v>
      </c>
      <c r="D41" s="177">
        <v>1603.9241</v>
      </c>
      <c r="E41" s="179">
        <v>0.02</v>
      </c>
      <c r="F41" s="178" t="s">
        <v>180</v>
      </c>
    </row>
    <row r="42" spans="1:6">
      <c r="A42" s="160"/>
      <c r="B42" s="177">
        <v>1661.0762</v>
      </c>
      <c r="C42" s="179">
        <v>1</v>
      </c>
      <c r="D42" s="177">
        <v>1661.0762</v>
      </c>
      <c r="E42" s="179">
        <v>0.02</v>
      </c>
      <c r="F42" s="178" t="s">
        <v>181</v>
      </c>
    </row>
    <row r="43" spans="1:6">
      <c r="A43" s="148" t="s">
        <v>154</v>
      </c>
      <c r="B43" s="177">
        <v>2044.2555</v>
      </c>
      <c r="C43" s="179">
        <v>1</v>
      </c>
      <c r="D43" s="177">
        <v>2044.2555</v>
      </c>
      <c r="E43" s="179">
        <v>0.02</v>
      </c>
      <c r="F43" s="178" t="s">
        <v>183</v>
      </c>
    </row>
    <row r="44" spans="1:6">
      <c r="A44" s="148" t="s">
        <v>155</v>
      </c>
      <c r="B44" s="177">
        <v>2768.4268000000002</v>
      </c>
      <c r="C44" s="179">
        <v>1</v>
      </c>
      <c r="D44" s="177">
        <v>2768.4268000000002</v>
      </c>
      <c r="E44" s="179">
        <v>0.03</v>
      </c>
      <c r="F44" s="178" t="s">
        <v>184</v>
      </c>
    </row>
    <row r="45" spans="1:6">
      <c r="A45" s="148" t="s">
        <v>156</v>
      </c>
      <c r="B45" s="177">
        <v>2826.7908000000002</v>
      </c>
      <c r="C45" s="179">
        <v>0.9</v>
      </c>
      <c r="D45" s="177">
        <v>2544.1118000000001</v>
      </c>
      <c r="E45" s="179">
        <v>0.03</v>
      </c>
      <c r="F45" s="178" t="s">
        <v>185</v>
      </c>
    </row>
    <row r="46" spans="1:6">
      <c r="A46" s="148" t="s">
        <v>157</v>
      </c>
      <c r="B46" s="177">
        <v>3099.9847</v>
      </c>
      <c r="C46" s="179">
        <v>0.75</v>
      </c>
      <c r="D46" s="177">
        <v>2324.9884999999999</v>
      </c>
      <c r="E46" s="179">
        <v>0.02</v>
      </c>
      <c r="F46" s="178" t="s">
        <v>186</v>
      </c>
    </row>
    <row r="47" spans="1:6">
      <c r="A47" s="148" t="s">
        <v>158</v>
      </c>
      <c r="B47" s="177">
        <v>4047.2323000000001</v>
      </c>
      <c r="C47" s="179">
        <v>0.9</v>
      </c>
      <c r="D47" s="177">
        <v>3642.5091000000002</v>
      </c>
      <c r="E47" s="179">
        <v>0.04</v>
      </c>
      <c r="F47" s="178" t="s">
        <v>187</v>
      </c>
    </row>
    <row r="48" spans="1:6">
      <c r="A48" s="148" t="s">
        <v>159</v>
      </c>
      <c r="B48" s="177">
        <v>4553.1439</v>
      </c>
      <c r="C48" s="179">
        <v>0.9</v>
      </c>
      <c r="D48" s="177">
        <v>4097.8294999999998</v>
      </c>
      <c r="E48" s="179">
        <v>0.04</v>
      </c>
      <c r="F48" s="178" t="s">
        <v>188</v>
      </c>
    </row>
    <row r="49" spans="1:6">
      <c r="A49" s="148" t="s">
        <v>238</v>
      </c>
      <c r="B49" s="177">
        <v>4608.0886</v>
      </c>
      <c r="C49" s="179">
        <v>1</v>
      </c>
      <c r="D49" s="177">
        <v>4608.0886</v>
      </c>
      <c r="E49" s="179">
        <v>0.05</v>
      </c>
      <c r="F49" s="178" t="s">
        <v>239</v>
      </c>
    </row>
    <row r="50" spans="1:6">
      <c r="A50" s="148" t="s">
        <v>160</v>
      </c>
      <c r="B50" s="177">
        <v>5021.5141000000003</v>
      </c>
      <c r="C50" s="179">
        <v>0.9</v>
      </c>
      <c r="D50" s="177">
        <v>4519.3626999999997</v>
      </c>
      <c r="E50" s="179">
        <v>0.05</v>
      </c>
      <c r="F50" s="178" t="s">
        <v>189</v>
      </c>
    </row>
    <row r="51" spans="1:6">
      <c r="A51" s="148" t="s">
        <v>161</v>
      </c>
      <c r="B51" s="177">
        <v>5402.6224000000002</v>
      </c>
      <c r="C51" s="179">
        <v>1</v>
      </c>
      <c r="D51" s="177">
        <v>5402.6224000000002</v>
      </c>
      <c r="E51" s="179">
        <v>0.05</v>
      </c>
      <c r="F51" s="178" t="s">
        <v>190</v>
      </c>
    </row>
    <row r="52" spans="1:6">
      <c r="A52" s="167" t="s">
        <v>162</v>
      </c>
      <c r="B52" s="168">
        <v>12383.6338</v>
      </c>
      <c r="C52" s="171">
        <v>0.9</v>
      </c>
      <c r="D52" s="168">
        <v>9510.8590000000004</v>
      </c>
      <c r="E52" s="171">
        <v>0.09</v>
      </c>
      <c r="F52" s="169" t="s">
        <v>191</v>
      </c>
    </row>
    <row r="53" spans="1:6" ht="13">
      <c r="A53" s="173" t="s">
        <v>259</v>
      </c>
      <c r="B53" s="174">
        <v>58135.39</v>
      </c>
      <c r="C53" s="176"/>
      <c r="D53" s="174">
        <v>52320.61</v>
      </c>
      <c r="E53" s="175">
        <v>0.52</v>
      </c>
      <c r="F53" s="172"/>
    </row>
    <row r="55" spans="1:6">
      <c r="A55" s="164" t="s">
        <v>202</v>
      </c>
      <c r="B55" s="165">
        <v>618.65340000000003</v>
      </c>
      <c r="C55" s="170">
        <v>0.8</v>
      </c>
      <c r="D55" s="165">
        <v>494.92270000000002</v>
      </c>
      <c r="E55" s="170">
        <v>0</v>
      </c>
      <c r="F55" s="166" t="s">
        <v>207</v>
      </c>
    </row>
    <row r="56" spans="1:6">
      <c r="A56" s="167" t="s">
        <v>203</v>
      </c>
      <c r="B56" s="168">
        <v>1271.6934000000001</v>
      </c>
      <c r="C56" s="171">
        <v>0.8</v>
      </c>
      <c r="D56" s="168">
        <v>1017.3547</v>
      </c>
      <c r="E56" s="171">
        <v>0.01</v>
      </c>
      <c r="F56" s="169" t="s">
        <v>208</v>
      </c>
    </row>
    <row r="57" spans="1:6" ht="13">
      <c r="A57" s="173" t="s">
        <v>260</v>
      </c>
      <c r="B57" s="174">
        <v>1890.35</v>
      </c>
      <c r="C57" s="176"/>
      <c r="D57" s="174">
        <v>1512.28</v>
      </c>
      <c r="E57" s="175">
        <v>0.02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 ht="13">
      <c r="A59" s="192" t="s">
        <v>240</v>
      </c>
      <c r="B59" s="193">
        <v>129371.772816923</v>
      </c>
      <c r="C59" s="194"/>
      <c r="D59" s="193">
        <v>100237.663801819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7">
        <v>45609</v>
      </c>
      <c r="B5603" s="196">
        <v>1326.3543999999999</v>
      </c>
      <c r="C5603" s="196">
        <v>1709.4463000000001</v>
      </c>
      <c r="D5603" s="196">
        <v>1422.1262999999999</v>
      </c>
      <c r="E5603" s="196">
        <v>1040.2907</v>
      </c>
      <c r="F5603" s="196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7">
        <v>45610</v>
      </c>
      <c r="B5604" s="196">
        <v>1347.1334999999999</v>
      </c>
      <c r="C5604" s="196">
        <v>1733.1451</v>
      </c>
      <c r="D5604" s="196">
        <v>1441.9764</v>
      </c>
      <c r="E5604" s="196">
        <v>1056.2320999999999</v>
      </c>
      <c r="F5604" s="196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7">
        <v>45611</v>
      </c>
      <c r="B5605" s="196">
        <v>1349.1534999999999</v>
      </c>
      <c r="C5605" s="196">
        <v>1731.9623999999999</v>
      </c>
      <c r="D5605" s="196">
        <v>1442.2933</v>
      </c>
      <c r="E5605" s="196">
        <v>1057.4511</v>
      </c>
      <c r="F5605" s="196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G5606" s="108" t="e">
        <f>G5605*#REF!/#REF!</f>
        <v>#REF!</v>
      </c>
      <c r="H5606" s="108">
        <f t="shared" si="129"/>
        <v>0</v>
      </c>
      <c r="I5606" s="108">
        <f t="shared" si="130"/>
        <v>0</v>
      </c>
      <c r="J5606" s="108">
        <f t="shared" si="131"/>
        <v>0</v>
      </c>
    </row>
    <row r="5607" spans="1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1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1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1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1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1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0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  <row r="5603" spans="1:6">
      <c r="A5603" s="197">
        <v>45609</v>
      </c>
      <c r="B5603" s="196">
        <v>2870.8244</v>
      </c>
      <c r="C5603" s="196">
        <v>3628.8404</v>
      </c>
      <c r="D5603" s="196">
        <v>2865.8456999999999</v>
      </c>
      <c r="E5603" s="196">
        <v>2119.1035000000002</v>
      </c>
      <c r="F5603" s="196">
        <v>2714.0718999999999</v>
      </c>
    </row>
    <row r="5604" spans="1:6">
      <c r="A5604" s="197">
        <v>45610</v>
      </c>
      <c r="B5604" s="196">
        <v>2915.7997</v>
      </c>
      <c r="C5604" s="196">
        <v>3679.1486</v>
      </c>
      <c r="D5604" s="196">
        <v>2905.8823000000002</v>
      </c>
      <c r="E5604" s="196">
        <v>2151.5767999999998</v>
      </c>
      <c r="F5604" s="196">
        <v>2756.7049000000002</v>
      </c>
    </row>
    <row r="5605" spans="1:6">
      <c r="A5605" s="197">
        <v>45611</v>
      </c>
      <c r="B5605" s="196">
        <v>2920.1718000000001</v>
      </c>
      <c r="C5605" s="196">
        <v>3676.6381000000001</v>
      </c>
      <c r="D5605" s="196">
        <v>2906.5210000000002</v>
      </c>
      <c r="E5605" s="196">
        <v>2154.0599000000002</v>
      </c>
      <c r="F5605" s="196">
        <v>2765.1129999999998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7">
        <v>45609</v>
      </c>
      <c r="B5603" s="196">
        <v>3442.8161</v>
      </c>
      <c r="C5603" s="196">
        <v>4554.7619999999997</v>
      </c>
      <c r="D5603" s="196">
        <v>3435.201</v>
      </c>
      <c r="E5603" s="196">
        <v>2434.0345000000002</v>
      </c>
      <c r="F5603" s="196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7">
        <v>45610</v>
      </c>
      <c r="B5604" s="196">
        <v>3496.7523999999999</v>
      </c>
      <c r="C5604" s="196">
        <v>4617.9066999999995</v>
      </c>
      <c r="D5604" s="196">
        <v>3483.3591999999999</v>
      </c>
      <c r="E5604" s="196">
        <v>2471.3337999999999</v>
      </c>
      <c r="F5604" s="196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7">
        <v>45611</v>
      </c>
      <c r="B5605" s="196">
        <v>3501.9956999999999</v>
      </c>
      <c r="C5605" s="196">
        <v>4614.7555000000002</v>
      </c>
      <c r="D5605" s="196">
        <v>3484.1248999999998</v>
      </c>
      <c r="E5605" s="196">
        <v>2474.1858000000002</v>
      </c>
      <c r="F5605" s="196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G5606" s="108" t="e">
        <f>G5605*#REF!/#REF!</f>
        <v>#REF!</v>
      </c>
      <c r="H5606" s="108">
        <f t="shared" si="129"/>
        <v>0</v>
      </c>
      <c r="I5606" s="108">
        <f t="shared" si="130"/>
        <v>0</v>
      </c>
      <c r="J5606" s="108">
        <f t="shared" si="131"/>
        <v>0</v>
      </c>
    </row>
    <row r="5607" spans="1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1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1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1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1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1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1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  <row r="6617" spans="1:4">
      <c r="A6617" s="197">
        <v>45609</v>
      </c>
      <c r="B6617" s="196">
        <v>1201.9412</v>
      </c>
      <c r="C6617" s="196">
        <v>3019.3719999999998</v>
      </c>
      <c r="D6617" s="196">
        <v>3736.0101</v>
      </c>
    </row>
    <row r="6618" spans="1:4">
      <c r="A6618" s="197">
        <v>45610</v>
      </c>
      <c r="B6618" s="196">
        <v>1220.7710999999999</v>
      </c>
      <c r="C6618" s="196">
        <v>3066.6743999999999</v>
      </c>
      <c r="D6618" s="196">
        <v>3794.5396999999998</v>
      </c>
    </row>
    <row r="6619" spans="1:4">
      <c r="A6619" s="197">
        <v>45611</v>
      </c>
      <c r="B6619" s="196">
        <v>1222.6016999999999</v>
      </c>
      <c r="C6619" s="196">
        <v>3071.2728000000002</v>
      </c>
      <c r="D6619" s="196">
        <v>3800.2294999999999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14/11/2024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3.0504721634585499E-3</v>
      </c>
      <c r="E31" s="42"/>
      <c r="F31" s="43"/>
      <c r="G31" s="41">
        <f>Indices!F17</f>
        <v>2.19837223365493E-4</v>
      </c>
      <c r="H31" s="42"/>
      <c r="I31" s="42"/>
      <c r="J31" s="41">
        <f>Indices!J17</f>
        <v>1.4994796360272599E-3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3.04985102506472E-3</v>
      </c>
      <c r="E32" s="42"/>
      <c r="F32" s="39"/>
      <c r="G32" s="41">
        <f>Indices!F26</f>
        <v>2.1990268588445401E-4</v>
      </c>
      <c r="H32" s="42"/>
      <c r="I32" s="42"/>
      <c r="J32" s="41">
        <f>Indices!J26</f>
        <v>1.4996774149267399E-3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2024-11-18T08:14:44Z</dcterms:modified>
</cp:coreProperties>
</file>