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7EB5431D-AC02-48A5-8BD3-7CDDA36F5836}" xr6:coauthVersionLast="47" xr6:coauthVersionMax="47" xr10:uidLastSave="{00000000-0000-0000-0000-000000000000}"/>
  <bookViews>
    <workbookView xWindow="720" yWindow="720" windowWidth="14400" windowHeight="817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<sst xmlns="http://schemas.openxmlformats.org/spreadsheetml/2006/main" count="412" uniqueCount="260">
  <si>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</si>
  <si>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</si>
  <si>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</si>
  <si>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</si>
  <si>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</si>
  <si>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</si>
  <si>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</si>
  <si>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</si>
  <si>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</si>
  <si>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</si>
  <si>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</si>
  <si>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</si>
  <si>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</si>
  <si>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</si>
  <si>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</si>
  <si>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</si>
  <si>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</si>
  <si>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</si>
  <si>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</si>
  <si>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</si>
  <si>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</si>
  <si>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</si>
  <si>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</si>
  <si>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</si>
  <si>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</si>
  <si>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</si>
  <si>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</si>
  <si>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</si>
  <si>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</si>
  <si>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</si>
  <si>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</si>
  <si>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</si>
  <si>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</si>
  <si>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</si>
  <si>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</si>
  <si>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</si>
  <si>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</si>
  <si>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</si>
  <si>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</si>
  <si>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</si>
  <si>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</si>
  <si>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</si>
  <si>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</si>
  <si>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</si>
  <si>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</si>
  <si>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</si>
  <si>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</si>
  <si>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</si>
  <si>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</si>
  <si>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</si>
  <si>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</si>
  <si>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</si>
  <si>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</si>
  <si>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</si>
  <si>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</si>
  <si>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</si>
  <si>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04-12-2024</t>
  </si>
  <si>
    <t>05/12/2024</t>
  </si>
  <si>
    <t>Variation par rapport au 04/12/2024</t>
  </si>
  <si>
    <t>AU 05/12/2024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</si>
  <si>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</si>
  <si>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</si>
  <si>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</si>
  <si>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</si>
  <si>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</si>
  <si>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</si>
  <si>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</si>
  <si>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</si>
  <si>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</si>
  <si>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</si>
  <si>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</si>
  <si>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</si>
  <si>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</si>
  <si>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</si>
  <si>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</si>
  <si>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</si>
  <si>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</si>
  <si>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</si>
  <si>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</si>
  <si>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</si>
  <si>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</si>
  <si>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</si>
  <si>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</si>
  <si>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</si>
  <si>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</si>
  <si>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</si>
  <si>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</si>
  <si>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</si>
  <si>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</si>
  <si>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</si>
  <si>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</si>
  <si>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</si>
  <si>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</si>
  <si>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</si>
  <si>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</si>
  <si>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</si>
  <si>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</si>
  <si>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</si>
  <si>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</si>
  <si>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</si>
  <si>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</si>
  <si>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</si>
  <si>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</si>
  <si>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</si>
  <si>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</si>
  <si>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</si>
  <si>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</si>
  <si>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</si>
  <si>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</si>
  <si>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</si>
  <si>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</si>
  <si>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</si>
  <si>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</si>
  <si>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</si>
  <si>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</si>
  <si>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</si>
  <si>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</si>
  <si>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</si>
  <si>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</si>
  <si>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</si>
  <si>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</si>
  <si>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</si>
  <si>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</si>
  <si>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</si>
  <si>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</si>
  <si>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</si>
  <si>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</si>
  <si>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</si>
  <si>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</si>
  <si>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</si>
  <si>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</si>
  <si>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</si>
  <si>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</si>
  <si>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</si>
  <si>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</si>
  <si>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</si>
  <si>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</si>
  <si>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</si>
  <si>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</si>
  <si>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MOUNTVIEW ESTATES</t>
  </si>
  <si>
    <t>CUSTODIAN REIT</t>
  </si>
  <si>
    <t>WAREHOUSE REIT PLC</t>
  </si>
  <si>
    <t>PICTON PROPERTY INCOME</t>
  </si>
  <si>
    <t>URBAN LOGISTICS REIT</t>
  </si>
  <si>
    <t>Targt Hlthc REIT Rg</t>
  </si>
  <si>
    <t>The PRS REIT Rg</t>
  </si>
  <si>
    <t>EMPIRIC STUDENT PROPERTY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</si>
  <si>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</si>
  <si>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</si>
  <si>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</si>
  <si>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</si>
  <si>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</si>
  <si>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</si>
  <si>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</si>
  <si>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</si>
  <si>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</si>
  <si>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</si>
  <si>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</si>
  <si>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</si>
  <si>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</si>
  <si>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</si>
  <si>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</si>
  <si>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</si>
  <si>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</si>
  <si>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</si>
  <si>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</si>
  <si>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GB0006081037</t>
  </si>
  <si>
    <t>GB00BJFLFT45</t>
  </si>
  <si>
    <t>GB00BD2NCM38</t>
  </si>
  <si>
    <t>GB00B0LCW208</t>
  </si>
  <si>
    <t>GB00BYV8MN78</t>
  </si>
  <si>
    <t>GB00BJGTLF51</t>
  </si>
  <si>
    <t>GB00BF01NH51</t>
  </si>
  <si>
    <t>GB00BLWDVR75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</si>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</sst>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1153.6590000000001</v>
      </c>
      <c r="E12" s="14"/>
      <c r="F12" s="152">
        <v>1464.297</v>
      </c>
      <c r="G12" s="152">
        <v>1742.278</v>
      </c>
      <c r="H12" s="152">
        <v>1762.145</v>
      </c>
      <c r="I12" s="152">
        <v>1988.98</v>
      </c>
      <c r="J12" s="152">
        <v>1371.9580000000001</v>
      </c>
      <c r="K12" s="149">
        <v>1094.8309999999999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1139.2180000000001</v>
      </c>
      <c r="E14" s="17"/>
      <c r="F14" s="153">
        <v>1449.768</v>
      </c>
      <c r="G14" s="153">
        <v>1718.472</v>
      </c>
      <c r="H14" s="153">
        <v>1746.9269999999999</v>
      </c>
      <c r="I14" s="153">
        <v>1961.5219999999999</v>
      </c>
      <c r="J14" s="153">
        <v>1361.4839999999999</v>
      </c>
      <c r="K14" s="150">
        <v>1082.5930000000001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-1.25175636821626E-2</v>
      </c>
      <c r="E16" s="21"/>
      <c r="F16" s="154">
        <v>-9.9221674291486393E-3</v>
      </c>
      <c r="G16" s="154">
        <v>-1.3663720715063801E-2</v>
      </c>
      <c r="H16" s="154">
        <v>-8.6360657040142098E-3</v>
      </c>
      <c r="I16" s="154">
        <v>-1.38050659131816E-2</v>
      </c>
      <c r="J16" s="154">
        <v>-7.6343444915953898E-3</v>
      </c>
      <c r="K16" s="151">
        <v>-1.1177980893854699E-2</v>
      </c>
    </row>
    <row r="17" spans="1:11" s="8" customFormat="1" ht="14.5">
      <c r="A17" s="145" t="s">
        <v>58</v>
      </c>
      <c r="B17" s="121"/>
      <c r="C17" s="22"/>
      <c r="D17" s="151">
        <v>-1.25175636821626E-2</v>
      </c>
      <c r="E17" s="21"/>
      <c r="F17" s="154">
        <v>-9.9221674291486393E-3</v>
      </c>
      <c r="G17" s="154">
        <v>-1.3663720715063801E-2</v>
      </c>
      <c r="H17" s="154">
        <v>-8.6360657040142098E-3</v>
      </c>
      <c r="I17" s="154">
        <v>-1.38050659131816E-2</v>
      </c>
      <c r="J17" s="154">
        <v>-7.6343444915953898E-3</v>
      </c>
      <c r="K17" s="151">
        <v>-1.1177980893854699E-2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4.1231299999999998E-4</v>
      </c>
      <c r="E19" s="26"/>
      <c r="F19" s="154">
        <v>4.8932299999999995E-4</v>
      </c>
      <c r="G19" s="154">
        <v>1.8931659999999999E-4</v>
      </c>
      <c r="H19" s="154">
        <v>5.2482959999999997E-4</v>
      </c>
      <c r="I19" s="154">
        <v>1.6979890000000001E-4</v>
      </c>
      <c r="J19" s="154">
        <v>7.6779180000000004E-4</v>
      </c>
      <c r="K19" s="151">
        <v>1.1581180000000001E-3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2753.2260000000001</v>
      </c>
      <c r="E22" s="29"/>
      <c r="F22" s="152">
        <v>2922.672</v>
      </c>
      <c r="G22" s="152">
        <v>3184.5459999999998</v>
      </c>
      <c r="H22" s="152">
        <v>3710.2179999999998</v>
      </c>
      <c r="I22" s="152">
        <v>3703.8539999999998</v>
      </c>
      <c r="J22" s="152">
        <v>2948.9659999999999</v>
      </c>
      <c r="K22" s="149">
        <v>2207.683</v>
      </c>
    </row>
    <row r="23" spans="1:11" s="32" customFormat="1" ht="15.75" customHeight="1">
      <c r="A23" s="145" t="s">
        <v>58</v>
      </c>
      <c r="B23" s="121"/>
      <c r="C23" s="22"/>
      <c r="D23" s="151">
        <v>-1.08048039394977E-2</v>
      </c>
      <c r="E23" s="31"/>
      <c r="F23" s="154">
        <v>-9.9155064699780696E-3</v>
      </c>
      <c r="G23" s="154">
        <v>-1.3663558980023E-2</v>
      </c>
      <c r="H23" s="154">
        <v>-8.6363806398863704E-3</v>
      </c>
      <c r="I23" s="154">
        <v>-1.3805142154516101E-2</v>
      </c>
      <c r="J23" s="154">
        <v>-7.63447145410312E-3</v>
      </c>
      <c r="K23" s="151">
        <v>-1.11773605931638E-2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3196.07</v>
      </c>
      <c r="E25" s="29"/>
      <c r="F25" s="152">
        <v>3504.2629999999999</v>
      </c>
      <c r="G25" s="152">
        <v>3518.17</v>
      </c>
      <c r="H25" s="152">
        <v>4658.1279999999997</v>
      </c>
      <c r="I25" s="152">
        <v>4160.0559999999996</v>
      </c>
      <c r="J25" s="152">
        <v>3537.8870000000002</v>
      </c>
      <c r="K25" s="149">
        <v>2537.2550000000001</v>
      </c>
    </row>
    <row r="26" spans="1:11" s="32" customFormat="1" ht="15.75" customHeight="1">
      <c r="A26" s="145" t="s">
        <v>58</v>
      </c>
      <c r="B26" s="121"/>
      <c r="C26" s="22"/>
      <c r="D26" s="151">
        <v>-1.0554575728840899E-2</v>
      </c>
      <c r="E26" s="31"/>
      <c r="F26" s="154">
        <v>-9.9083668895711997E-3</v>
      </c>
      <c r="G26" s="154">
        <v>-1.3663658738509299E-2</v>
      </c>
      <c r="H26" s="154">
        <v>-8.6362056625366394E-3</v>
      </c>
      <c r="I26" s="154">
        <v>-1.3805120084204901E-2</v>
      </c>
      <c r="J26" s="154">
        <v>-7.6345577479485201E-3</v>
      </c>
      <c r="K26" s="151">
        <v>-1.1177597570633101E-2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2034.4860000000001</v>
      </c>
      <c r="E12" s="152">
        <v>857.35799999999995</v>
      </c>
      <c r="F12" s="152">
        <v>1023.71</v>
      </c>
      <c r="G12" s="152">
        <v>101.2821</v>
      </c>
      <c r="H12" s="152">
        <v>395.70620000000002</v>
      </c>
      <c r="I12" s="152">
        <v>1557.21</v>
      </c>
      <c r="J12" s="152">
        <v>827.27850000000001</v>
      </c>
      <c r="K12" s="152">
        <v>888.98810000000003</v>
      </c>
      <c r="L12" s="152">
        <v>1118.848</v>
      </c>
      <c r="M12" s="152">
        <v>6252.1239999999998</v>
      </c>
      <c r="N12" s="152">
        <v>7477.8239999999996</v>
      </c>
      <c r="O12" s="152">
        <v>3980.87</v>
      </c>
      <c r="P12" s="152">
        <v>2733.049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2003.297</v>
      </c>
      <c r="E14" s="153">
        <v>855.30259999999998</v>
      </c>
      <c r="F14" s="153">
        <v>1007.248</v>
      </c>
      <c r="G14" s="153">
        <v>101.0151</v>
      </c>
      <c r="H14" s="153">
        <v>395.70620000000002</v>
      </c>
      <c r="I14" s="153">
        <v>1556.29</v>
      </c>
      <c r="J14" s="153">
        <v>848.40899999999999</v>
      </c>
      <c r="K14" s="153">
        <v>872.92669999999998</v>
      </c>
      <c r="L14" s="153">
        <v>1099.0309999999999</v>
      </c>
      <c r="M14" s="153">
        <v>6151.9989999999998</v>
      </c>
      <c r="N14" s="153">
        <v>7343.4440000000004</v>
      </c>
      <c r="O14" s="153">
        <v>3964.5329999999999</v>
      </c>
      <c r="P14" s="153">
        <v>2721.8330000000001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-1.53301620163521E-2</v>
      </c>
      <c r="E16" s="154">
        <v>-2.3973649280696302E-3</v>
      </c>
      <c r="F16" s="154">
        <v>-1.6080725986851702E-2</v>
      </c>
      <c r="G16" s="154">
        <v>-2.6362012635993098E-3</v>
      </c>
      <c r="H16" s="154">
        <v>0</v>
      </c>
      <c r="I16" s="154">
        <v>-5.9080021320190301E-4</v>
      </c>
      <c r="J16" s="154">
        <v>2.55421844034385E-2</v>
      </c>
      <c r="K16" s="154">
        <v>-1.8067058490434301E-2</v>
      </c>
      <c r="L16" s="154">
        <v>-1.7711968024253601E-2</v>
      </c>
      <c r="M16" s="154">
        <v>-1.6014557612740801E-2</v>
      </c>
      <c r="N16" s="154">
        <v>-1.7970468414340801E-2</v>
      </c>
      <c r="O16" s="154">
        <v>-4.1038767907517499E-3</v>
      </c>
      <c r="P16" s="154">
        <v>-4.1038415337595301E-3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-1.53301620163521E-2</v>
      </c>
      <c r="E17" s="154">
        <v>-2.3973649280696302E-3</v>
      </c>
      <c r="F17" s="154">
        <v>-1.6080725986851702E-2</v>
      </c>
      <c r="G17" s="154">
        <v>-2.6362012635993098E-3</v>
      </c>
      <c r="H17" s="154">
        <v>0</v>
      </c>
      <c r="I17" s="154">
        <v>-5.9080021320190301E-4</v>
      </c>
      <c r="J17" s="154">
        <v>2.55421844034385E-2</v>
      </c>
      <c r="K17" s="154">
        <v>-1.8067058490434301E-2</v>
      </c>
      <c r="L17" s="154">
        <v>-1.7711968024253601E-2</v>
      </c>
      <c r="M17" s="154">
        <v>-1.6014557612740801E-2</v>
      </c>
      <c r="N17" s="154">
        <v>-1.7970468414340801E-2</v>
      </c>
      <c r="O17" s="154">
        <v>-4.1038767907517499E-3</v>
      </c>
      <c r="P17" s="154">
        <v>-4.1038415337595301E-3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1.42534E-3</v>
      </c>
      <c r="G19" s="154">
        <v>6.7344329999999997E-3</v>
      </c>
      <c r="H19" s="155">
        <v>0</v>
      </c>
      <c r="I19" s="155">
        <v>0</v>
      </c>
      <c r="J19" s="155">
        <v>0</v>
      </c>
      <c r="K19" s="154">
        <v>4.3024699999999998E-4</v>
      </c>
      <c r="L19" s="154">
        <v>4.3024699999999998E-4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3704.7959999999998</v>
      </c>
      <c r="E22" s="152">
        <v>1290.519</v>
      </c>
      <c r="F22" s="152">
        <v>2681.7260000000001</v>
      </c>
      <c r="G22" s="152">
        <v>148.66399999999999</v>
      </c>
      <c r="H22" s="152">
        <v>1039.623</v>
      </c>
      <c r="I22" s="152">
        <v>3725.643</v>
      </c>
      <c r="J22" s="152">
        <v>2606.2829999999999</v>
      </c>
      <c r="K22" s="152">
        <v>1602.4390000000001</v>
      </c>
      <c r="L22" s="152">
        <v>2012.297</v>
      </c>
      <c r="M22" s="152">
        <v>11960.65</v>
      </c>
      <c r="N22" s="152">
        <v>12330.07</v>
      </c>
      <c r="O22" s="152">
        <v>8697.1630000000005</v>
      </c>
      <c r="P22" s="152">
        <v>5536.1329999999998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-1.53300686383299E-2</v>
      </c>
      <c r="E23" s="154">
        <v>-2.3979202563966201E-3</v>
      </c>
      <c r="F23" s="154">
        <v>-1.6080400535083899E-2</v>
      </c>
      <c r="G23" s="154">
        <v>-2.63657526986316E-3</v>
      </c>
      <c r="H23" s="154">
        <v>0</v>
      </c>
      <c r="I23" s="154">
        <v>-5.9068979531062805E-4</v>
      </c>
      <c r="J23" s="154">
        <v>2.55421188012297E-2</v>
      </c>
      <c r="K23" s="154">
        <v>-1.8041756721231501E-2</v>
      </c>
      <c r="L23" s="154">
        <v>-1.7711292700309501E-2</v>
      </c>
      <c r="M23" s="154">
        <v>-1.6014400290901599E-2</v>
      </c>
      <c r="N23" s="154">
        <v>-1.7970324235207901E-2</v>
      </c>
      <c r="O23" s="154">
        <v>-4.1038579860624997E-3</v>
      </c>
      <c r="P23" s="154">
        <v>-4.1038355112642498E-3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4144.4859999999999</v>
      </c>
      <c r="E25" s="152">
        <v>1480.49</v>
      </c>
      <c r="F25" s="152">
        <v>3367.2460000000001</v>
      </c>
      <c r="G25" s="152">
        <v>157.96850000000001</v>
      </c>
      <c r="H25" s="152">
        <v>1404.7539999999999</v>
      </c>
      <c r="I25" s="152">
        <v>4737.76</v>
      </c>
      <c r="J25" s="152">
        <v>3170.453</v>
      </c>
      <c r="K25" s="152">
        <v>1725.8019999999999</v>
      </c>
      <c r="L25" s="152">
        <v>2149.7640000000001</v>
      </c>
      <c r="M25" s="152">
        <v>17909.37</v>
      </c>
      <c r="N25" s="152">
        <v>13537.56</v>
      </c>
      <c r="O25" s="152">
        <v>9901.5910000000003</v>
      </c>
      <c r="P25" s="152">
        <v>5929.6679999999997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-1.5329736762264E-2</v>
      </c>
      <c r="E26" s="154">
        <v>-2.3974965769301099E-3</v>
      </c>
      <c r="F26" s="154">
        <v>-1.60805171292338E-2</v>
      </c>
      <c r="G26" s="154">
        <v>-2.6359652999633498E-3</v>
      </c>
      <c r="H26" s="154">
        <v>0</v>
      </c>
      <c r="I26" s="154">
        <v>-5.9085833933991705E-4</v>
      </c>
      <c r="J26" s="154">
        <v>2.5542384268551401E-2</v>
      </c>
      <c r="K26" s="154">
        <v>-1.8012379243202498E-2</v>
      </c>
      <c r="L26" s="154">
        <v>-1.7711464245798201E-2</v>
      </c>
      <c r="M26" s="154">
        <v>-1.60140960527098E-2</v>
      </c>
      <c r="N26" s="154">
        <v>-1.797060489841E-2</v>
      </c>
      <c r="O26" s="154">
        <v>-4.1037408301744004E-3</v>
      </c>
      <c r="P26" s="154">
        <v>-4.1038927274184003E-3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2068.9520000000002</v>
      </c>
      <c r="C7" s="171">
        <v>0.44817918918600003</v>
      </c>
      <c r="D7" s="171">
        <v>1.68663948E-2</v>
      </c>
      <c r="E7" s="171">
        <v>1.1552296428999999E-2</v>
      </c>
      <c r="F7" s="171">
        <v>8.4719285050000002E-3</v>
      </c>
      <c r="G7" s="167" t="s">
        <v>62</v>
      </c>
    </row>
    <row r="8" spans="1:7">
      <c r="A8" s="168" t="s">
        <v>61</v>
      </c>
      <c r="B8" s="169">
        <v>2547.3939999999998</v>
      </c>
      <c r="C8" s="172">
        <v>0.55181994432800008</v>
      </c>
      <c r="D8" s="172">
        <v>2.0766722918E-2</v>
      </c>
      <c r="E8" s="172">
        <v>1.4223747390000001E-2</v>
      </c>
      <c r="F8" s="172">
        <v>1.0431049073E-2</v>
      </c>
      <c r="G8" s="170" t="s">
        <v>63</v>
      </c>
    </row>
    <row r="9" spans="1:7" ht="13">
      <c r="A9" s="174" t="s">
        <v>240</v>
      </c>
      <c r="B9" s="175">
        <v>4616.3500000000004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306.7133</v>
      </c>
      <c r="C11" s="171">
        <v>1.5760011181000001E-2</v>
      </c>
      <c r="D11" s="171">
        <v>2.5003710129999999E-3</v>
      </c>
      <c r="E11" s="171">
        <v>1.7125786200000001E-3</v>
      </c>
      <c r="F11" s="171">
        <v>1.255927227E-3</v>
      </c>
      <c r="G11" s="167" t="s">
        <v>76</v>
      </c>
    </row>
    <row r="12" spans="1:7">
      <c r="A12" s="148" t="s">
        <v>65</v>
      </c>
      <c r="B12" s="178">
        <v>319.56619999999998</v>
      </c>
      <c r="C12" s="180">
        <v>1.6420438517000001E-2</v>
      </c>
      <c r="D12" s="180">
        <v>2.605149706E-3</v>
      </c>
      <c r="E12" s="180">
        <v>1.7843446690000001E-3</v>
      </c>
      <c r="F12" s="180">
        <v>1.308557182E-3</v>
      </c>
      <c r="G12" s="179" t="s">
        <v>77</v>
      </c>
    </row>
    <row r="13" spans="1:7">
      <c r="A13" s="148" t="s">
        <v>66</v>
      </c>
      <c r="B13" s="178">
        <v>395.65699999999998</v>
      </c>
      <c r="C13" s="180">
        <v>2.0330252205999998E-2</v>
      </c>
      <c r="D13" s="180">
        <v>3.2254528700000002E-3</v>
      </c>
      <c r="E13" s="180">
        <v>2.2092087920000001E-3</v>
      </c>
      <c r="F13" s="180">
        <v>1.620133196E-3</v>
      </c>
      <c r="G13" s="179" t="s">
        <v>78</v>
      </c>
    </row>
    <row r="14" spans="1:7">
      <c r="A14" s="148" t="s">
        <v>67</v>
      </c>
      <c r="B14" s="178">
        <v>411.42180000000002</v>
      </c>
      <c r="C14" s="180">
        <v>2.1140303235000001E-2</v>
      </c>
      <c r="D14" s="180">
        <v>3.3539697909999999E-3</v>
      </c>
      <c r="E14" s="180">
        <v>2.2972338610000001E-3</v>
      </c>
      <c r="F14" s="180">
        <v>1.6846867760000001E-3</v>
      </c>
      <c r="G14" s="179" t="s">
        <v>79</v>
      </c>
    </row>
    <row r="15" spans="1:7">
      <c r="A15" s="148" t="s">
        <v>68</v>
      </c>
      <c r="B15" s="178">
        <v>443.86599999999999</v>
      </c>
      <c r="C15" s="180">
        <v>2.2807400666999999E-2</v>
      </c>
      <c r="D15" s="180">
        <v>3.6184595839999999E-3</v>
      </c>
      <c r="E15" s="180">
        <v>2.4783908019999999E-3</v>
      </c>
      <c r="F15" s="180">
        <v>1.8175390329999998E-3</v>
      </c>
      <c r="G15" s="179" t="s">
        <v>80</v>
      </c>
    </row>
    <row r="16" spans="1:7">
      <c r="A16" s="148" t="s">
        <v>69</v>
      </c>
      <c r="B16" s="178">
        <v>863.32060000000001</v>
      </c>
      <c r="C16" s="180">
        <v>4.4360457498000001E-2</v>
      </c>
      <c r="D16" s="180">
        <v>7.0379139189999992E-3</v>
      </c>
      <c r="E16" s="180">
        <v>4.8204769780000002E-3</v>
      </c>
      <c r="F16" s="180">
        <v>3.5351184559999998E-3</v>
      </c>
      <c r="G16" s="179" t="s">
        <v>81</v>
      </c>
    </row>
    <row r="17" spans="1:7">
      <c r="A17" s="148" t="s">
        <v>70</v>
      </c>
      <c r="B17" s="178">
        <v>1293.6178</v>
      </c>
      <c r="C17" s="180">
        <v>6.6470645362000008E-2</v>
      </c>
      <c r="D17" s="180">
        <v>1.0545758691000001E-2</v>
      </c>
      <c r="E17" s="180">
        <v>7.2231043989999999E-3</v>
      </c>
      <c r="F17" s="180">
        <v>5.2970960730000004E-3</v>
      </c>
      <c r="G17" s="179" t="s">
        <v>82</v>
      </c>
    </row>
    <row r="18" spans="1:7">
      <c r="A18" s="148" t="s">
        <v>71</v>
      </c>
      <c r="B18" s="178">
        <v>1515.0944</v>
      </c>
      <c r="C18" s="180">
        <v>7.7850894253E-2</v>
      </c>
      <c r="D18" s="180">
        <v>1.2351267844000001E-2</v>
      </c>
      <c r="E18" s="180">
        <v>8.4597514230000011E-3</v>
      </c>
      <c r="F18" s="180">
        <v>6.2039967259999995E-3</v>
      </c>
      <c r="G18" s="179" t="s">
        <v>83</v>
      </c>
    </row>
    <row r="19" spans="1:7">
      <c r="A19" s="148" t="s">
        <v>72</v>
      </c>
      <c r="B19" s="178">
        <v>2137.1977999999999</v>
      </c>
      <c r="C19" s="180">
        <v>0.109816761204</v>
      </c>
      <c r="D19" s="180">
        <v>1.7422744394E-2</v>
      </c>
      <c r="E19" s="180">
        <v>1.1933356846E-2</v>
      </c>
      <c r="F19" s="180">
        <v>8.7513808740000004E-3</v>
      </c>
      <c r="G19" s="179" t="s">
        <v>84</v>
      </c>
    </row>
    <row r="20" spans="1:7">
      <c r="A20" s="148" t="s">
        <v>73</v>
      </c>
      <c r="B20" s="178">
        <v>2693.7141999999999</v>
      </c>
      <c r="C20" s="180">
        <v>0.138412536758</v>
      </c>
      <c r="D20" s="180">
        <v>2.1959546269999998E-2</v>
      </c>
      <c r="E20" s="180">
        <v>1.5040747650999999E-2</v>
      </c>
      <c r="F20" s="180">
        <v>1.1030199886E-2</v>
      </c>
      <c r="G20" s="179" t="s">
        <v>85</v>
      </c>
    </row>
    <row r="21" spans="1:7">
      <c r="A21" s="148" t="s">
        <v>74</v>
      </c>
      <c r="B21" s="178">
        <v>4539.0551999999998</v>
      </c>
      <c r="C21" s="180">
        <v>0.233232666152</v>
      </c>
      <c r="D21" s="180">
        <v>3.7003031979999997E-2</v>
      </c>
      <c r="E21" s="180">
        <v>2.5344479321000001E-2</v>
      </c>
      <c r="F21" s="180">
        <v>1.8586487813999998E-2</v>
      </c>
      <c r="G21" s="179" t="s">
        <v>86</v>
      </c>
    </row>
    <row r="22" spans="1:7">
      <c r="A22" s="168" t="s">
        <v>75</v>
      </c>
      <c r="B22" s="169">
        <v>4542.2683999999999</v>
      </c>
      <c r="C22" s="172">
        <v>0.23339777170200002</v>
      </c>
      <c r="D22" s="172">
        <v>3.7029226449000002E-2</v>
      </c>
      <c r="E22" s="172">
        <v>2.5362420693000001E-2</v>
      </c>
      <c r="F22" s="172">
        <v>1.8599645200000001E-2</v>
      </c>
      <c r="G22" s="170" t="s">
        <v>87</v>
      </c>
    </row>
    <row r="23" spans="1:7" ht="13">
      <c r="A23" s="174" t="s">
        <v>241</v>
      </c>
      <c r="B23" s="175">
        <v>19461.490000000002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1204.5999999999999</v>
      </c>
      <c r="C25" s="171">
        <v>5.8005293957999998E-2</v>
      </c>
      <c r="D25" s="181"/>
      <c r="E25" s="171">
        <v>6.7260604779999997E-3</v>
      </c>
      <c r="F25" s="171">
        <v>4.93258668E-3</v>
      </c>
      <c r="G25" s="167" t="s">
        <v>94</v>
      </c>
    </row>
    <row r="26" spans="1:7">
      <c r="A26" s="148" t="s">
        <v>89</v>
      </c>
      <c r="B26" s="178">
        <v>1395.2</v>
      </c>
      <c r="C26" s="180">
        <v>6.7183285846000002E-2</v>
      </c>
      <c r="D26" s="163"/>
      <c r="E26" s="180">
        <v>7.790303486E-3</v>
      </c>
      <c r="F26" s="180">
        <v>5.7130540730000005E-3</v>
      </c>
      <c r="G26" s="179" t="s">
        <v>95</v>
      </c>
    </row>
    <row r="27" spans="1:7">
      <c r="A27" s="148" t="s">
        <v>90</v>
      </c>
      <c r="B27" s="178">
        <v>2095.0010000000002</v>
      </c>
      <c r="C27" s="180">
        <v>0.10088091387000001</v>
      </c>
      <c r="D27" s="163"/>
      <c r="E27" s="180">
        <v>1.1697744834999999E-2</v>
      </c>
      <c r="F27" s="180">
        <v>8.578593746999999E-3</v>
      </c>
      <c r="G27" s="179" t="s">
        <v>96</v>
      </c>
    </row>
    <row r="28" spans="1:7">
      <c r="A28" s="148" t="s">
        <v>91</v>
      </c>
      <c r="B28" s="178">
        <v>2684.7179999999998</v>
      </c>
      <c r="C28" s="180">
        <v>0.12927764966399999</v>
      </c>
      <c r="D28" s="163"/>
      <c r="E28" s="180">
        <v>1.4990516051E-2</v>
      </c>
      <c r="F28" s="180">
        <v>1.0993362316999999E-2</v>
      </c>
      <c r="G28" s="179" t="s">
        <v>97</v>
      </c>
    </row>
    <row r="29" spans="1:7">
      <c r="A29" s="148" t="s">
        <v>92</v>
      </c>
      <c r="B29" s="178">
        <v>5884.85</v>
      </c>
      <c r="C29" s="180">
        <v>0.28337411103299998</v>
      </c>
      <c r="D29" s="163"/>
      <c r="E29" s="180">
        <v>3.2858921637999999E-2</v>
      </c>
      <c r="F29" s="180">
        <v>2.4097237858999997E-2</v>
      </c>
      <c r="G29" s="179" t="s">
        <v>98</v>
      </c>
    </row>
    <row r="30" spans="1:7">
      <c r="A30" s="168" t="s">
        <v>93</v>
      </c>
      <c r="B30" s="169">
        <v>7502.6970000000001</v>
      </c>
      <c r="C30" s="172">
        <v>0.36127855301700001</v>
      </c>
      <c r="D30" s="182"/>
      <c r="E30" s="172">
        <v>4.1892407249000001E-2</v>
      </c>
      <c r="F30" s="172">
        <v>3.0721985130000001E-2</v>
      </c>
      <c r="G30" s="170" t="s">
        <v>99</v>
      </c>
    </row>
    <row r="31" spans="1:7" ht="13">
      <c r="A31" s="174" t="s">
        <v>242</v>
      </c>
      <c r="B31" s="175">
        <v>20767.07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522.22429999999997</v>
      </c>
      <c r="C33" s="171">
        <v>1.4755946254000001E-2</v>
      </c>
      <c r="D33" s="171">
        <v>4.2572477360000001E-3</v>
      </c>
      <c r="E33" s="171">
        <v>2.9159158429999999E-3</v>
      </c>
      <c r="F33" s="171">
        <v>2.138399989E-3</v>
      </c>
      <c r="G33" s="167" t="s">
        <v>104</v>
      </c>
    </row>
    <row r="34" spans="1:7">
      <c r="A34" s="148" t="s">
        <v>101</v>
      </c>
      <c r="B34" s="178">
        <v>2674.4526999999998</v>
      </c>
      <c r="C34" s="180">
        <v>7.5569214797999995E-2</v>
      </c>
      <c r="D34" s="180">
        <v>2.1802523747000001E-2</v>
      </c>
      <c r="E34" s="180">
        <v>1.4933198246E-2</v>
      </c>
      <c r="F34" s="180">
        <v>1.0951328046999999E-2</v>
      </c>
      <c r="G34" s="179" t="s">
        <v>105</v>
      </c>
    </row>
    <row r="35" spans="1:7">
      <c r="A35" s="148" t="s">
        <v>102</v>
      </c>
      <c r="B35" s="178">
        <v>6405.8806000000004</v>
      </c>
      <c r="C35" s="180">
        <v>0.18100427314800002</v>
      </c>
      <c r="D35" s="180">
        <v>5.2221661613999999E-2</v>
      </c>
      <c r="E35" s="180">
        <v>3.5768172282999999E-2</v>
      </c>
      <c r="F35" s="180">
        <v>2.6230749894E-2</v>
      </c>
      <c r="G35" s="179" t="s">
        <v>106</v>
      </c>
    </row>
    <row r="36" spans="1:7">
      <c r="A36" s="168" t="s">
        <v>103</v>
      </c>
      <c r="B36" s="169">
        <v>25788.2107</v>
      </c>
      <c r="C36" s="172">
        <v>0.72867051776500003</v>
      </c>
      <c r="D36" s="172">
        <v>0.210229209206</v>
      </c>
      <c r="E36" s="172">
        <v>0.14399225037000002</v>
      </c>
      <c r="F36" s="172">
        <v>0.10559736394199999</v>
      </c>
      <c r="G36" s="170" t="s">
        <v>107</v>
      </c>
    </row>
    <row r="37" spans="1:7" ht="13">
      <c r="A37" s="174" t="s">
        <v>243</v>
      </c>
      <c r="B37" s="175">
        <v>35390.769999999997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690.46699999999998</v>
      </c>
      <c r="C39" s="171">
        <v>6.9448808601999992E-2</v>
      </c>
      <c r="D39" s="171">
        <v>5.6287864669999996E-3</v>
      </c>
      <c r="E39" s="171">
        <v>3.8553235930000001E-3</v>
      </c>
      <c r="F39" s="171">
        <v>2.827318884E-3</v>
      </c>
      <c r="G39" s="167" t="s">
        <v>111</v>
      </c>
    </row>
    <row r="40" spans="1:7">
      <c r="A40" s="148" t="s">
        <v>109</v>
      </c>
      <c r="B40" s="178">
        <v>3371.9780000000001</v>
      </c>
      <c r="C40" s="180">
        <v>0.33916154534800003</v>
      </c>
      <c r="D40" s="180">
        <v>2.7488850492000002E-2</v>
      </c>
      <c r="E40" s="180">
        <v>1.8827932889999999E-2</v>
      </c>
      <c r="F40" s="180">
        <v>1.3807549202000001E-2</v>
      </c>
      <c r="G40" s="179" t="s">
        <v>112</v>
      </c>
    </row>
    <row r="41" spans="1:7">
      <c r="A41" s="168" t="s">
        <v>110</v>
      </c>
      <c r="B41" s="169">
        <v>5879.6509999999998</v>
      </c>
      <c r="C41" s="172">
        <v>0.59138924372099999</v>
      </c>
      <c r="D41" s="172">
        <v>4.7931762095000004E-2</v>
      </c>
      <c r="E41" s="172">
        <v>3.2829892260999999E-2</v>
      </c>
      <c r="F41" s="172">
        <v>2.4075949034E-2</v>
      </c>
      <c r="G41" s="170" t="s">
        <v>113</v>
      </c>
    </row>
    <row r="42" spans="1:7" ht="13">
      <c r="A42" s="174" t="s">
        <v>244</v>
      </c>
      <c r="B42" s="175">
        <v>9942.1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641.95330000000001</v>
      </c>
      <c r="C44" s="186">
        <v>1.0000051405870001</v>
      </c>
      <c r="D44" s="186">
        <v>5.2332957950000005E-3</v>
      </c>
      <c r="E44" s="186">
        <v>3.5844402460000003E-3</v>
      </c>
      <c r="F44" s="186">
        <v>2.6286653640000004E-3</v>
      </c>
      <c r="G44" s="185" t="s">
        <v>115</v>
      </c>
    </row>
    <row r="45" spans="1:7" ht="13">
      <c r="A45" s="174" t="s">
        <v>245</v>
      </c>
      <c r="B45" s="175">
        <v>641.95000000000005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922.3528</v>
      </c>
      <c r="C47" s="171">
        <v>2.2451900233000002E-2</v>
      </c>
      <c r="D47" s="171">
        <v>7.5191529189999997E-3</v>
      </c>
      <c r="E47" s="171">
        <v>5.1500919099999997E-3</v>
      </c>
      <c r="F47" s="171">
        <v>3.776843048E-3</v>
      </c>
      <c r="G47" s="167" t="s">
        <v>126</v>
      </c>
    </row>
    <row r="48" spans="1:7">
      <c r="A48" s="148" t="s">
        <v>117</v>
      </c>
      <c r="B48" s="178">
        <v>959.52</v>
      </c>
      <c r="C48" s="180">
        <v>2.3356623747E-2</v>
      </c>
      <c r="D48" s="180">
        <v>7.8221452879999997E-3</v>
      </c>
      <c r="E48" s="180">
        <v>5.3576204140000005E-3</v>
      </c>
      <c r="F48" s="180">
        <v>3.9290350089999995E-3</v>
      </c>
      <c r="G48" s="179" t="s">
        <v>127</v>
      </c>
    </row>
    <row r="49" spans="1:7">
      <c r="A49" s="148" t="s">
        <v>118</v>
      </c>
      <c r="B49" s="178">
        <v>1592.7475999999999</v>
      </c>
      <c r="C49" s="180">
        <v>3.8770642005000001E-2</v>
      </c>
      <c r="D49" s="180">
        <v>1.2984307919E-2</v>
      </c>
      <c r="E49" s="180">
        <v>8.8933394360000001E-3</v>
      </c>
      <c r="F49" s="180">
        <v>6.5219704440000002E-3</v>
      </c>
      <c r="G49" s="179" t="s">
        <v>128</v>
      </c>
    </row>
    <row r="50" spans="1:7">
      <c r="A50" s="148" t="s">
        <v>119</v>
      </c>
      <c r="B50" s="178">
        <v>1753.3945000000001</v>
      </c>
      <c r="C50" s="180">
        <v>4.2681106819999995E-2</v>
      </c>
      <c r="D50" s="180">
        <v>1.4293924594E-2</v>
      </c>
      <c r="E50" s="180">
        <v>9.790334924000001E-3</v>
      </c>
      <c r="F50" s="180">
        <v>7.179786116E-3</v>
      </c>
      <c r="G50" s="179" t="s">
        <v>129</v>
      </c>
    </row>
    <row r="51" spans="1:7">
      <c r="A51" s="148" t="s">
        <v>120</v>
      </c>
      <c r="B51" s="178">
        <v>2067.0612000000001</v>
      </c>
      <c r="C51" s="180">
        <v>5.0316377679000004E-2</v>
      </c>
      <c r="D51" s="180">
        <v>1.6850980726000001E-2</v>
      </c>
      <c r="E51" s="180">
        <v>1.1541738871000001E-2</v>
      </c>
      <c r="F51" s="180">
        <v>8.464186072E-3</v>
      </c>
      <c r="G51" s="179" t="s">
        <v>130</v>
      </c>
    </row>
    <row r="52" spans="1:7">
      <c r="A52" s="148" t="s">
        <v>121</v>
      </c>
      <c r="B52" s="178">
        <v>2248.5207</v>
      </c>
      <c r="C52" s="180">
        <v>5.4733462540999998E-2</v>
      </c>
      <c r="D52" s="180">
        <v>1.8330264714999999E-2</v>
      </c>
      <c r="E52" s="180">
        <v>1.2554944558000001E-2</v>
      </c>
      <c r="F52" s="180">
        <v>9.2072250169999998E-3</v>
      </c>
      <c r="G52" s="179" t="s">
        <v>131</v>
      </c>
    </row>
    <row r="53" spans="1:7">
      <c r="A53" s="148" t="s">
        <v>122</v>
      </c>
      <c r="B53" s="178">
        <v>5567.7785999999996</v>
      </c>
      <c r="C53" s="180">
        <v>0.13553079650900002</v>
      </c>
      <c r="D53" s="180">
        <v>4.5389333356000004E-2</v>
      </c>
      <c r="E53" s="180">
        <v>3.1088507051000001E-2</v>
      </c>
      <c r="F53" s="180">
        <v>2.2798896363999999E-2</v>
      </c>
      <c r="G53" s="179" t="s">
        <v>132</v>
      </c>
    </row>
    <row r="54" spans="1:7">
      <c r="A54" s="148" t="s">
        <v>123</v>
      </c>
      <c r="B54" s="178">
        <v>7102.1659</v>
      </c>
      <c r="C54" s="180">
        <v>0.17288083282700001</v>
      </c>
      <c r="D54" s="180">
        <v>5.7897879701E-2</v>
      </c>
      <c r="E54" s="180">
        <v>3.9655983206000001E-2</v>
      </c>
      <c r="F54" s="180">
        <v>2.9081893506999999E-2</v>
      </c>
      <c r="G54" s="179" t="s">
        <v>133</v>
      </c>
    </row>
    <row r="55" spans="1:7">
      <c r="A55" s="148" t="s">
        <v>124</v>
      </c>
      <c r="B55" s="178">
        <v>8083.7478000000001</v>
      </c>
      <c r="C55" s="180">
        <v>0.19677448706600001</v>
      </c>
      <c r="D55" s="180">
        <v>6.5899876777000002E-2</v>
      </c>
      <c r="E55" s="180">
        <v>4.5136789468999995E-2</v>
      </c>
      <c r="F55" s="180">
        <v>3.3101267412E-2</v>
      </c>
      <c r="G55" s="179" t="s">
        <v>134</v>
      </c>
    </row>
    <row r="56" spans="1:7">
      <c r="A56" s="168" t="s">
        <v>125</v>
      </c>
      <c r="B56" s="169">
        <v>10783.9944</v>
      </c>
      <c r="C56" s="172">
        <v>0.26250385577099999</v>
      </c>
      <c r="D56" s="172">
        <v>8.7912676113000007E-2</v>
      </c>
      <c r="E56" s="172">
        <v>6.0214011732E-2</v>
      </c>
      <c r="F56" s="172">
        <v>4.4158216119000004E-2</v>
      </c>
      <c r="G56" s="170" t="s">
        <v>135</v>
      </c>
    </row>
    <row r="57" spans="1:7" ht="13">
      <c r="A57" s="174" t="s">
        <v>246</v>
      </c>
      <c r="B57" s="175">
        <v>41081.279999999999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294.6773</v>
      </c>
      <c r="C59" s="171">
        <v>4.9656188239999999E-3</v>
      </c>
      <c r="D59" s="181"/>
      <c r="E59" s="181"/>
      <c r="F59" s="171">
        <v>1.206642309E-3</v>
      </c>
      <c r="G59" s="167" t="s">
        <v>163</v>
      </c>
    </row>
    <row r="60" spans="1:7">
      <c r="A60" s="148" t="s">
        <v>137</v>
      </c>
      <c r="B60" s="178">
        <v>393.64640000000003</v>
      </c>
      <c r="C60" s="180">
        <v>6.6333510380000007E-3</v>
      </c>
      <c r="D60" s="163"/>
      <c r="E60" s="163"/>
      <c r="F60" s="180">
        <v>1.6119002069999999E-3</v>
      </c>
      <c r="G60" s="179" t="s">
        <v>164</v>
      </c>
    </row>
    <row r="61" spans="1:7">
      <c r="A61" s="148" t="s">
        <v>138</v>
      </c>
      <c r="B61" s="178">
        <v>408.44400000000002</v>
      </c>
      <c r="C61" s="180">
        <v>6.8827059799999998E-3</v>
      </c>
      <c r="D61" s="163"/>
      <c r="E61" s="163"/>
      <c r="F61" s="180">
        <v>1.672493304E-3</v>
      </c>
      <c r="G61" s="179" t="s">
        <v>165</v>
      </c>
    </row>
    <row r="62" spans="1:7">
      <c r="A62" s="148" t="s">
        <v>139</v>
      </c>
      <c r="B62" s="178">
        <v>413.96300000000002</v>
      </c>
      <c r="C62" s="180">
        <v>6.9757068670000004E-3</v>
      </c>
      <c r="D62" s="163"/>
      <c r="E62" s="163"/>
      <c r="F62" s="180">
        <v>1.6950924619999999E-3</v>
      </c>
      <c r="G62" s="179" t="s">
        <v>166</v>
      </c>
    </row>
    <row r="63" spans="1:7">
      <c r="A63" s="148" t="s">
        <v>140</v>
      </c>
      <c r="B63" s="178">
        <v>415.93180000000001</v>
      </c>
      <c r="C63" s="180">
        <v>7.0088831939999997E-3</v>
      </c>
      <c r="D63" s="163"/>
      <c r="E63" s="163"/>
      <c r="F63" s="180">
        <v>1.7031542890000001E-3</v>
      </c>
      <c r="G63" s="179" t="s">
        <v>167</v>
      </c>
    </row>
    <row r="64" spans="1:7">
      <c r="A64" s="148" t="s">
        <v>141</v>
      </c>
      <c r="B64" s="178">
        <v>421.86259999999999</v>
      </c>
      <c r="C64" s="180">
        <v>7.1088233390000002E-3</v>
      </c>
      <c r="D64" s="163"/>
      <c r="E64" s="163"/>
      <c r="F64" s="180">
        <v>1.727439683E-3</v>
      </c>
      <c r="G64" s="179" t="s">
        <v>168</v>
      </c>
    </row>
    <row r="65" spans="1:7">
      <c r="A65" s="148" t="s">
        <v>142</v>
      </c>
      <c r="B65" s="178">
        <v>453.42009999999999</v>
      </c>
      <c r="C65" s="180">
        <v>7.6406000179999999E-3</v>
      </c>
      <c r="D65" s="163"/>
      <c r="E65" s="163"/>
      <c r="F65" s="180">
        <v>1.856661087E-3</v>
      </c>
      <c r="G65" s="179" t="s">
        <v>169</v>
      </c>
    </row>
    <row r="66" spans="1:7">
      <c r="A66" s="148" t="s">
        <v>143</v>
      </c>
      <c r="B66" s="178">
        <v>621.17079999999999</v>
      </c>
      <c r="C66" s="180">
        <v>1.0467373690999999E-2</v>
      </c>
      <c r="D66" s="163"/>
      <c r="E66" s="163"/>
      <c r="F66" s="180">
        <v>2.5435653450000002E-3</v>
      </c>
      <c r="G66" s="179" t="s">
        <v>170</v>
      </c>
    </row>
    <row r="67" spans="1:7">
      <c r="A67" s="148" t="s">
        <v>144</v>
      </c>
      <c r="B67" s="178">
        <v>642.79899999999998</v>
      </c>
      <c r="C67" s="180">
        <v>1.0831831344E-2</v>
      </c>
      <c r="D67" s="163"/>
      <c r="E67" s="163"/>
      <c r="F67" s="180">
        <v>2.6321283290000001E-3</v>
      </c>
      <c r="G67" s="179" t="s">
        <v>171</v>
      </c>
    </row>
    <row r="68" spans="1:7">
      <c r="A68" s="148" t="s">
        <v>145</v>
      </c>
      <c r="B68" s="178">
        <v>703.75229999999999</v>
      </c>
      <c r="C68" s="180">
        <v>1.1858957809999999E-2</v>
      </c>
      <c r="D68" s="163"/>
      <c r="E68" s="163"/>
      <c r="F68" s="180">
        <v>2.8817194260000001E-3</v>
      </c>
      <c r="G68" s="179" t="s">
        <v>172</v>
      </c>
    </row>
    <row r="69" spans="1:7">
      <c r="A69" s="148" t="s">
        <v>146</v>
      </c>
      <c r="B69" s="178">
        <v>708.173</v>
      </c>
      <c r="C69" s="180">
        <v>1.1933451201000001E-2</v>
      </c>
      <c r="D69" s="163"/>
      <c r="E69" s="163"/>
      <c r="F69" s="180">
        <v>2.8998212740000001E-3</v>
      </c>
      <c r="G69" s="179" t="s">
        <v>173</v>
      </c>
    </row>
    <row r="70" spans="1:7">
      <c r="A70" s="148" t="s">
        <v>147</v>
      </c>
      <c r="B70" s="178">
        <v>1060.0213000000001</v>
      </c>
      <c r="C70" s="180">
        <v>1.7862460803999999E-2</v>
      </c>
      <c r="D70" s="163"/>
      <c r="E70" s="163"/>
      <c r="F70" s="180">
        <v>4.3405669479999994E-3</v>
      </c>
      <c r="G70" s="179" t="s">
        <v>174</v>
      </c>
    </row>
    <row r="71" spans="1:7">
      <c r="A71" s="148" t="s">
        <v>148</v>
      </c>
      <c r="B71" s="178">
        <v>1270.3670999999999</v>
      </c>
      <c r="C71" s="180">
        <v>2.1407006190000001E-2</v>
      </c>
      <c r="D71" s="163"/>
      <c r="E71" s="163"/>
      <c r="F71" s="180">
        <v>5.2018892880000001E-3</v>
      </c>
      <c r="G71" s="179" t="s">
        <v>175</v>
      </c>
    </row>
    <row r="72" spans="1:7">
      <c r="A72" s="148" t="s">
        <v>149</v>
      </c>
      <c r="B72" s="178">
        <v>1470.0288</v>
      </c>
      <c r="C72" s="180">
        <v>2.4771513385000003E-2</v>
      </c>
      <c r="D72" s="163"/>
      <c r="E72" s="163"/>
      <c r="F72" s="180">
        <v>6.0194624590000001E-3</v>
      </c>
      <c r="G72" s="179" t="s">
        <v>176</v>
      </c>
    </row>
    <row r="73" spans="1:7">
      <c r="A73" s="148" t="s">
        <v>150</v>
      </c>
      <c r="B73" s="178">
        <v>1517.9630999999999</v>
      </c>
      <c r="C73" s="180">
        <v>2.5579256168000001E-2</v>
      </c>
      <c r="D73" s="163"/>
      <c r="E73" s="163"/>
      <c r="F73" s="180">
        <v>6.2157434570000005E-3</v>
      </c>
      <c r="G73" s="179" t="s">
        <v>177</v>
      </c>
    </row>
    <row r="74" spans="1:7">
      <c r="A74" s="148" t="s">
        <v>151</v>
      </c>
      <c r="B74" s="178">
        <v>1590.6944000000001</v>
      </c>
      <c r="C74" s="180">
        <v>2.6804854178E-2</v>
      </c>
      <c r="D74" s="163"/>
      <c r="E74" s="163"/>
      <c r="F74" s="180">
        <v>6.5135630170000004E-3</v>
      </c>
      <c r="G74" s="179" t="s">
        <v>178</v>
      </c>
    </row>
    <row r="75" spans="1:7">
      <c r="A75" s="148" t="s">
        <v>152</v>
      </c>
      <c r="B75" s="178">
        <v>1601.5092</v>
      </c>
      <c r="C75" s="180">
        <v>2.6987094800000003E-2</v>
      </c>
      <c r="D75" s="163"/>
      <c r="E75" s="163"/>
      <c r="F75" s="180">
        <v>6.5578473750000001E-3</v>
      </c>
      <c r="G75" s="179" t="s">
        <v>179</v>
      </c>
    </row>
    <row r="76" spans="1:7">
      <c r="A76" s="187"/>
      <c r="B76" s="178">
        <v>1732.9562000000001</v>
      </c>
      <c r="C76" s="180">
        <v>2.9202113390000003E-2</v>
      </c>
      <c r="D76" s="163"/>
      <c r="E76" s="163"/>
      <c r="F76" s="180">
        <v>7.0960955250000003E-3</v>
      </c>
      <c r="G76" s="179" t="s">
        <v>180</v>
      </c>
    </row>
    <row r="77" spans="1:7">
      <c r="A77" s="148" t="s">
        <v>153</v>
      </c>
      <c r="B77" s="178">
        <v>1882.1527000000001</v>
      </c>
      <c r="C77" s="180">
        <v>3.1716229506000004E-2</v>
      </c>
      <c r="D77" s="163"/>
      <c r="E77" s="163"/>
      <c r="F77" s="180">
        <v>7.7070241890000004E-3</v>
      </c>
      <c r="G77" s="179" t="s">
        <v>181</v>
      </c>
    </row>
    <row r="78" spans="1:7">
      <c r="A78" s="148" t="s">
        <v>154</v>
      </c>
      <c r="B78" s="178">
        <v>2062.3703999999998</v>
      </c>
      <c r="C78" s="180">
        <v>3.4753085087999999E-2</v>
      </c>
      <c r="D78" s="163"/>
      <c r="E78" s="163"/>
      <c r="F78" s="180">
        <v>8.4449782210000001E-3</v>
      </c>
      <c r="G78" s="179" t="s">
        <v>182</v>
      </c>
    </row>
    <row r="79" spans="1:7">
      <c r="A79" s="148" t="s">
        <v>155</v>
      </c>
      <c r="B79" s="178">
        <v>2444.5367000000001</v>
      </c>
      <c r="C79" s="180">
        <v>4.1192984507999998E-2</v>
      </c>
      <c r="D79" s="163"/>
      <c r="E79" s="163"/>
      <c r="F79" s="180">
        <v>1.0009869804E-2</v>
      </c>
      <c r="G79" s="179" t="s">
        <v>183</v>
      </c>
    </row>
    <row r="80" spans="1:7">
      <c r="A80" s="148" t="s">
        <v>156</v>
      </c>
      <c r="B80" s="178">
        <v>2804.3944999999999</v>
      </c>
      <c r="C80" s="180">
        <v>4.7256962512999996E-2</v>
      </c>
      <c r="D80" s="163"/>
      <c r="E80" s="163"/>
      <c r="F80" s="180">
        <v>1.1483412715E-2</v>
      </c>
      <c r="G80" s="179" t="s">
        <v>184</v>
      </c>
    </row>
    <row r="81" spans="1:7">
      <c r="A81" s="148" t="s">
        <v>157</v>
      </c>
      <c r="B81" s="178">
        <v>3223.6808000000001</v>
      </c>
      <c r="C81" s="180">
        <v>5.4322372519000003E-2</v>
      </c>
      <c r="D81" s="163"/>
      <c r="E81" s="163"/>
      <c r="F81" s="180">
        <v>1.3200302985000001E-2</v>
      </c>
      <c r="G81" s="179" t="s">
        <v>185</v>
      </c>
    </row>
    <row r="82" spans="1:7">
      <c r="A82" s="148" t="s">
        <v>158</v>
      </c>
      <c r="B82" s="178">
        <v>4139.2015000000001</v>
      </c>
      <c r="C82" s="180">
        <v>6.9749848003999998E-2</v>
      </c>
      <c r="D82" s="163"/>
      <c r="E82" s="163"/>
      <c r="F82" s="180">
        <v>1.6949170002999999E-2</v>
      </c>
      <c r="G82" s="179" t="s">
        <v>186</v>
      </c>
    </row>
    <row r="83" spans="1:7">
      <c r="A83" s="148" t="s">
        <v>159</v>
      </c>
      <c r="B83" s="178">
        <v>4445.7088000000003</v>
      </c>
      <c r="C83" s="180">
        <v>7.4914814625000006E-2</v>
      </c>
      <c r="D83" s="163"/>
      <c r="E83" s="163"/>
      <c r="F83" s="180">
        <v>1.8204253702999999E-2</v>
      </c>
      <c r="G83" s="179" t="s">
        <v>187</v>
      </c>
    </row>
    <row r="84" spans="1:7">
      <c r="A84" s="148" t="s">
        <v>160</v>
      </c>
      <c r="B84" s="178">
        <v>4994.9557999999997</v>
      </c>
      <c r="C84" s="180">
        <v>8.4170197520999995E-2</v>
      </c>
      <c r="D84" s="163"/>
      <c r="E84" s="163"/>
      <c r="F84" s="180">
        <v>2.0453306033E-2</v>
      </c>
      <c r="G84" s="179" t="s">
        <v>188</v>
      </c>
    </row>
    <row r="85" spans="1:7">
      <c r="A85" s="148" t="s">
        <v>161</v>
      </c>
      <c r="B85" s="178">
        <v>5347.6271999999999</v>
      </c>
      <c r="C85" s="180">
        <v>9.0113077215999995E-2</v>
      </c>
      <c r="D85" s="163"/>
      <c r="E85" s="163"/>
      <c r="F85" s="180">
        <v>2.189742213E-2</v>
      </c>
      <c r="G85" s="179" t="s">
        <v>189</v>
      </c>
    </row>
    <row r="86" spans="1:7">
      <c r="A86" s="168" t="s">
        <v>162</v>
      </c>
      <c r="B86" s="169">
        <v>12277.513000000001</v>
      </c>
      <c r="C86" s="172">
        <v>0.20688885661</v>
      </c>
      <c r="D86" s="182"/>
      <c r="E86" s="182"/>
      <c r="F86" s="172">
        <v>5.0273864427999998E-2</v>
      </c>
      <c r="G86" s="170" t="s">
        <v>190</v>
      </c>
    </row>
    <row r="87" spans="1:7" ht="13">
      <c r="A87" s="174" t="s">
        <v>247</v>
      </c>
      <c r="B87" s="175">
        <v>59343.519999999997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1268.97</v>
      </c>
      <c r="C89" s="186">
        <v>1</v>
      </c>
      <c r="D89" s="186">
        <v>1.0344826274000001E-2</v>
      </c>
      <c r="E89" s="186">
        <v>7.0854797979999998E-3</v>
      </c>
      <c r="F89" s="186">
        <v>5.1961684540000001E-3</v>
      </c>
      <c r="G89" s="185" t="s">
        <v>192</v>
      </c>
    </row>
    <row r="90" spans="1:7" ht="13">
      <c r="A90" s="174" t="s">
        <v>248</v>
      </c>
      <c r="B90" s="175">
        <v>1268.97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467.6182</v>
      </c>
      <c r="C92" s="186">
        <v>0.99999615072100001</v>
      </c>
      <c r="D92" s="186">
        <v>3.8120909409999999E-3</v>
      </c>
      <c r="E92" s="188"/>
      <c r="F92" s="186">
        <v>1.9147993560000001E-3</v>
      </c>
      <c r="G92" s="185" t="s">
        <v>194</v>
      </c>
    </row>
    <row r="93" spans="1:7" ht="13">
      <c r="A93" s="174" t="s">
        <v>249</v>
      </c>
      <c r="B93" s="175">
        <v>467.62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2151.2539999999999</v>
      </c>
      <c r="C95" s="171">
        <v>0.30429039823199999</v>
      </c>
      <c r="D95" s="171">
        <v>1.7537332562000001E-2</v>
      </c>
      <c r="E95" s="171">
        <v>1.2011841697000002E-2</v>
      </c>
      <c r="F95" s="171">
        <v>8.8089380920000002E-3</v>
      </c>
      <c r="G95" s="167" t="s">
        <v>197</v>
      </c>
    </row>
    <row r="96" spans="1:7">
      <c r="A96" s="168" t="s">
        <v>196</v>
      </c>
      <c r="B96" s="169">
        <v>4918.482</v>
      </c>
      <c r="C96" s="172">
        <v>0.69570903597599998</v>
      </c>
      <c r="D96" s="172">
        <v>4.0096173922000003E-2</v>
      </c>
      <c r="E96" s="172">
        <v>2.7463064413999996E-2</v>
      </c>
      <c r="F96" s="172">
        <v>2.0140161713000003E-2</v>
      </c>
      <c r="G96" s="170" t="s">
        <v>198</v>
      </c>
    </row>
    <row r="97" spans="1:7" ht="13">
      <c r="A97" s="174" t="s">
        <v>250</v>
      </c>
      <c r="B97" s="175">
        <v>7069.74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400.28269999999998</v>
      </c>
      <c r="C99" s="171">
        <v>4.9824145404E-2</v>
      </c>
      <c r="D99" s="171">
        <v>3.2631622430000003E-3</v>
      </c>
      <c r="E99" s="171">
        <v>2.2350370650000002E-3</v>
      </c>
      <c r="F99" s="171">
        <v>1.639074476E-3</v>
      </c>
      <c r="G99" s="167" t="s">
        <v>204</v>
      </c>
    </row>
    <row r="100" spans="1:7">
      <c r="A100" s="148" t="s">
        <v>200</v>
      </c>
      <c r="B100" s="178">
        <v>444.50569999999999</v>
      </c>
      <c r="C100" s="180">
        <v>5.5328688024000004E-2</v>
      </c>
      <c r="D100" s="180">
        <v>3.623674511E-3</v>
      </c>
      <c r="E100" s="180">
        <v>2.4819626610000003E-3</v>
      </c>
      <c r="F100" s="180">
        <v>1.820158472E-3</v>
      </c>
      <c r="G100" s="179" t="s">
        <v>205</v>
      </c>
    </row>
    <row r="101" spans="1:7">
      <c r="A101" s="148" t="s">
        <v>201</v>
      </c>
      <c r="B101" s="178">
        <v>621.28599999999994</v>
      </c>
      <c r="C101" s="180">
        <v>7.7332954937000001E-2</v>
      </c>
      <c r="D101" s="180">
        <v>5.0648129870000001E-3</v>
      </c>
      <c r="E101" s="180">
        <v>3.4690413499999999E-3</v>
      </c>
      <c r="F101" s="180">
        <v>2.544037065E-3</v>
      </c>
      <c r="G101" s="179" t="s">
        <v>206</v>
      </c>
    </row>
    <row r="102" spans="1:7">
      <c r="A102" s="148" t="s">
        <v>202</v>
      </c>
      <c r="B102" s="178">
        <v>1260.7774999999999</v>
      </c>
      <c r="C102" s="180">
        <v>0.15693199201900002</v>
      </c>
      <c r="D102" s="180">
        <v>1.0278039833999999E-2</v>
      </c>
      <c r="E102" s="180">
        <v>7.039735775E-3</v>
      </c>
      <c r="F102" s="180">
        <v>5.1626218690000005E-3</v>
      </c>
      <c r="G102" s="179" t="s">
        <v>207</v>
      </c>
    </row>
    <row r="103" spans="1:7">
      <c r="A103" s="168" t="s">
        <v>203</v>
      </c>
      <c r="B103" s="169">
        <v>5307.0619999999999</v>
      </c>
      <c r="C103" s="172">
        <v>0.66058270505899996</v>
      </c>
      <c r="D103" s="182"/>
      <c r="E103" s="182"/>
      <c r="F103" s="172">
        <v>2.1731316065000002E-2</v>
      </c>
      <c r="G103" s="170" t="s">
        <v>208</v>
      </c>
    </row>
    <row r="104" spans="1:7" ht="13">
      <c r="A104" s="174" t="s">
        <v>251</v>
      </c>
      <c r="B104" s="175">
        <v>8033.91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1867.7809999999999</v>
      </c>
      <c r="C106" s="171">
        <v>0.49426971554999999</v>
      </c>
      <c r="D106" s="181"/>
      <c r="E106" s="171">
        <v>1.0429028695E-2</v>
      </c>
      <c r="F106" s="171">
        <v>7.6481750639999999E-3</v>
      </c>
      <c r="G106" s="167" t="s">
        <v>211</v>
      </c>
    </row>
    <row r="107" spans="1:7">
      <c r="A107" s="168" t="s">
        <v>210</v>
      </c>
      <c r="B107" s="169">
        <v>1911.0909999999999</v>
      </c>
      <c r="C107" s="172">
        <v>0.50573081370899997</v>
      </c>
      <c r="D107" s="182"/>
      <c r="E107" s="172">
        <v>1.0670856421999999E-2</v>
      </c>
      <c r="F107" s="172">
        <v>7.8255205139999996E-3</v>
      </c>
      <c r="G107" s="170" t="s">
        <v>212</v>
      </c>
    </row>
    <row r="108" spans="1:7" ht="13">
      <c r="A108" s="174" t="s">
        <v>252</v>
      </c>
      <c r="B108" s="175">
        <v>3778.87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429.7244</v>
      </c>
      <c r="C110" s="171">
        <v>0.43890183742</v>
      </c>
      <c r="D110" s="181"/>
      <c r="E110" s="171">
        <v>2.3994291079999998E-3</v>
      </c>
      <c r="F110" s="171">
        <v>1.7596321200000001E-3</v>
      </c>
      <c r="G110" s="167" t="s">
        <v>215</v>
      </c>
    </row>
    <row r="111" spans="1:7">
      <c r="A111" s="168" t="s">
        <v>214</v>
      </c>
      <c r="B111" s="169">
        <v>549.36500000000001</v>
      </c>
      <c r="C111" s="172">
        <v>0.56109754976600001</v>
      </c>
      <c r="D111" s="182"/>
      <c r="E111" s="172">
        <v>3.0674599160000001E-3</v>
      </c>
      <c r="F111" s="172">
        <v>2.2495355149999997E-3</v>
      </c>
      <c r="G111" s="170" t="s">
        <v>216</v>
      </c>
    </row>
    <row r="112" spans="1:7" ht="13">
      <c r="A112" s="174" t="s">
        <v>253</v>
      </c>
      <c r="B112" s="175">
        <v>979.09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971.17349999999999</v>
      </c>
      <c r="C114" s="171">
        <v>3.0958759525000001E-2</v>
      </c>
      <c r="D114" s="181"/>
      <c r="E114" s="171">
        <v>5.4226894370000001E-3</v>
      </c>
      <c r="F114" s="171">
        <v>3.9767536689999999E-3</v>
      </c>
      <c r="G114" s="167" t="s">
        <v>227</v>
      </c>
    </row>
    <row r="115" spans="1:7">
      <c r="A115" s="148" t="s">
        <v>218</v>
      </c>
      <c r="B115" s="178">
        <v>2180.6253000000002</v>
      </c>
      <c r="C115" s="180">
        <v>6.9513278807999998E-2</v>
      </c>
      <c r="D115" s="163"/>
      <c r="E115" s="180">
        <v>1.2175840651000001E-2</v>
      </c>
      <c r="F115" s="180">
        <v>8.9292074619999988E-3</v>
      </c>
      <c r="G115" s="179" t="s">
        <v>228</v>
      </c>
    </row>
    <row r="116" spans="1:7">
      <c r="A116" s="148" t="s">
        <v>219</v>
      </c>
      <c r="B116" s="178">
        <v>2187.2100999999998</v>
      </c>
      <c r="C116" s="180">
        <v>6.9723186965000003E-2</v>
      </c>
      <c r="D116" s="163"/>
      <c r="E116" s="180">
        <v>1.2212607846000001E-2</v>
      </c>
      <c r="F116" s="180">
        <v>8.9561708500000003E-3</v>
      </c>
      <c r="G116" s="179" t="s">
        <v>229</v>
      </c>
    </row>
    <row r="117" spans="1:7">
      <c r="A117" s="148" t="s">
        <v>220</v>
      </c>
      <c r="B117" s="178">
        <v>2319.4783000000002</v>
      </c>
      <c r="C117" s="180">
        <v>7.393959051799999E-2</v>
      </c>
      <c r="D117" s="163"/>
      <c r="E117" s="180">
        <v>1.2951146708000001E-2</v>
      </c>
      <c r="F117" s="180">
        <v>9.497781642999999E-3</v>
      </c>
      <c r="G117" s="179" t="s">
        <v>230</v>
      </c>
    </row>
    <row r="118" spans="1:7">
      <c r="A118" s="148" t="s">
        <v>221</v>
      </c>
      <c r="B118" s="178">
        <v>2389.4529000000002</v>
      </c>
      <c r="C118" s="180">
        <v>7.6170218530999992E-2</v>
      </c>
      <c r="D118" s="163"/>
      <c r="E118" s="180">
        <v>1.3341860132E-2</v>
      </c>
      <c r="F118" s="180">
        <v>9.7843130889999994E-3</v>
      </c>
      <c r="G118" s="179" t="s">
        <v>231</v>
      </c>
    </row>
    <row r="119" spans="1:7">
      <c r="A119" s="148" t="s">
        <v>222</v>
      </c>
      <c r="B119" s="178">
        <v>2528.0837999999999</v>
      </c>
      <c r="C119" s="180">
        <v>8.0589450208999991E-2</v>
      </c>
      <c r="D119" s="163"/>
      <c r="E119" s="180">
        <v>1.4115926060999999E-2</v>
      </c>
      <c r="F119" s="180">
        <v>1.0351977817000001E-2</v>
      </c>
      <c r="G119" s="179" t="s">
        <v>232</v>
      </c>
    </row>
    <row r="120" spans="1:7">
      <c r="A120" s="148" t="s">
        <v>223</v>
      </c>
      <c r="B120" s="178">
        <v>2546.2860000000001</v>
      </c>
      <c r="C120" s="180">
        <v>8.1169694143000001E-2</v>
      </c>
      <c r="D120" s="163"/>
      <c r="E120" s="180">
        <v>1.4217560709999999E-2</v>
      </c>
      <c r="F120" s="180">
        <v>1.0426512043E-2</v>
      </c>
      <c r="G120" s="179" t="s">
        <v>233</v>
      </c>
    </row>
    <row r="121" spans="1:7">
      <c r="A121" s="148" t="s">
        <v>224</v>
      </c>
      <c r="B121" s="178">
        <v>2858.4793</v>
      </c>
      <c r="C121" s="180">
        <v>9.1121692729999995E-2</v>
      </c>
      <c r="D121" s="163"/>
      <c r="E121" s="180">
        <v>1.5960737712E-2</v>
      </c>
      <c r="F121" s="180">
        <v>1.1704878731999999E-2</v>
      </c>
      <c r="G121" s="179" t="s">
        <v>234</v>
      </c>
    </row>
    <row r="122" spans="1:7">
      <c r="A122" s="148" t="s">
        <v>225</v>
      </c>
      <c r="B122" s="178">
        <v>5456.4489000000003</v>
      </c>
      <c r="C122" s="180">
        <v>0.17393894021400003</v>
      </c>
      <c r="D122" s="163"/>
      <c r="E122" s="180">
        <v>3.0466881369999997E-2</v>
      </c>
      <c r="F122" s="180">
        <v>2.2343024377999999E-2</v>
      </c>
      <c r="G122" s="179" t="s">
        <v>235</v>
      </c>
    </row>
    <row r="123" spans="1:7">
      <c r="A123" s="168" t="s">
        <v>226</v>
      </c>
      <c r="B123" s="169">
        <v>7932.6714000000002</v>
      </c>
      <c r="C123" s="172">
        <v>0.252875172418</v>
      </c>
      <c r="D123" s="182"/>
      <c r="E123" s="172">
        <v>4.4293232269000005E-2</v>
      </c>
      <c r="F123" s="172">
        <v>3.2482640947999998E-2</v>
      </c>
      <c r="G123" s="170" t="s">
        <v>236</v>
      </c>
    </row>
    <row r="124" spans="1:7" ht="13">
      <c r="A124" s="174" t="s">
        <v>254</v>
      </c>
      <c r="B124" s="175">
        <v>31369.91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05/12/2024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863.32060000000001</v>
      </c>
      <c r="C6" s="171">
        <v>0.8</v>
      </c>
      <c r="D6" s="166">
        <v>690.65650000000005</v>
      </c>
      <c r="E6" s="171">
        <v>0.01</v>
      </c>
      <c r="F6" s="167" t="s">
        <v>81</v>
      </c>
    </row>
    <row r="7" spans="1:6">
      <c r="A7" s="148" t="s">
        <v>70</v>
      </c>
      <c r="B7" s="178">
        <v>1293.6178</v>
      </c>
      <c r="C7" s="180">
        <v>0.8</v>
      </c>
      <c r="D7" s="178">
        <v>1034.8942999999999</v>
      </c>
      <c r="E7" s="180">
        <v>0.01</v>
      </c>
      <c r="F7" s="179" t="s">
        <v>82</v>
      </c>
    </row>
    <row r="8" spans="1:6">
      <c r="A8" s="148" t="s">
        <v>71</v>
      </c>
      <c r="B8" s="178">
        <v>1515.0944</v>
      </c>
      <c r="C8" s="180">
        <v>0.9</v>
      </c>
      <c r="D8" s="178">
        <v>1363.5849000000001</v>
      </c>
      <c r="E8" s="180">
        <v>0.01</v>
      </c>
      <c r="F8" s="179" t="s">
        <v>83</v>
      </c>
    </row>
    <row r="9" spans="1:6">
      <c r="A9" s="148" t="s">
        <v>72</v>
      </c>
      <c r="B9" s="178">
        <v>2137.1977999999999</v>
      </c>
      <c r="C9" s="180">
        <v>1</v>
      </c>
      <c r="D9" s="178">
        <v>2137.1977999999999</v>
      </c>
      <c r="E9" s="180">
        <v>0.02</v>
      </c>
      <c r="F9" s="179" t="s">
        <v>84</v>
      </c>
    </row>
    <row r="10" spans="1:6">
      <c r="A10" s="148" t="s">
        <v>73</v>
      </c>
      <c r="B10" s="178">
        <v>2693.7141999999999</v>
      </c>
      <c r="C10" s="180">
        <v>1</v>
      </c>
      <c r="D10" s="178">
        <v>2693.7141999999999</v>
      </c>
      <c r="E10" s="180">
        <v>0.03</v>
      </c>
      <c r="F10" s="179" t="s">
        <v>85</v>
      </c>
    </row>
    <row r="11" spans="1:6">
      <c r="A11" s="148" t="s">
        <v>74</v>
      </c>
      <c r="B11" s="178">
        <v>4539.0551999999998</v>
      </c>
      <c r="C11" s="180">
        <v>0.3</v>
      </c>
      <c r="D11" s="178">
        <v>1361.7166</v>
      </c>
      <c r="E11" s="180">
        <v>0.01</v>
      </c>
      <c r="F11" s="179" t="s">
        <v>86</v>
      </c>
    </row>
    <row r="12" spans="1:6">
      <c r="A12" s="168" t="s">
        <v>75</v>
      </c>
      <c r="B12" s="169">
        <v>4542.2683999999999</v>
      </c>
      <c r="C12" s="172">
        <v>0.8</v>
      </c>
      <c r="D12" s="169">
        <v>3633.8146999999999</v>
      </c>
      <c r="E12" s="172">
        <v>0.04</v>
      </c>
      <c r="F12" s="170" t="s">
        <v>87</v>
      </c>
    </row>
    <row r="13" spans="1:6" ht="13">
      <c r="A13" s="174" t="s">
        <v>255</v>
      </c>
      <c r="B13" s="175">
        <v>17584.27</v>
      </c>
      <c r="C13" s="177"/>
      <c r="D13" s="175">
        <v>12915.58</v>
      </c>
      <c r="E13" s="176">
        <v>0.13</v>
      </c>
      <c r="F13" s="173"/>
    </row>
    <row r="15" spans="1:6">
      <c r="A15" s="183" t="s">
        <v>100</v>
      </c>
      <c r="B15" s="184">
        <v>522.22429999999997</v>
      </c>
      <c r="C15" s="186">
        <v>0.9</v>
      </c>
      <c r="D15" s="184">
        <v>470.00189999999998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522.22</v>
      </c>
      <c r="C16" s="177"/>
      <c r="D16" s="175">
        <v>470</v>
      </c>
      <c r="E16" s="176">
        <v>0</v>
      </c>
      <c r="F16" s="173"/>
    </row>
    <row r="18" spans="1:6">
      <c r="A18" s="165" t="s">
        <v>108</v>
      </c>
      <c r="B18" s="166">
        <v>690.46699999999998</v>
      </c>
      <c r="C18" s="171">
        <v>0.6</v>
      </c>
      <c r="D18" s="166">
        <v>414.28019999999998</v>
      </c>
      <c r="E18" s="171">
        <v>0</v>
      </c>
      <c r="F18" s="167" t="s">
        <v>111</v>
      </c>
    </row>
    <row r="19" spans="1:6">
      <c r="A19" s="148" t="s">
        <v>109</v>
      </c>
      <c r="B19" s="178">
        <v>3371.9780000000001</v>
      </c>
      <c r="C19" s="180">
        <v>0.65</v>
      </c>
      <c r="D19" s="178">
        <v>2191.7855</v>
      </c>
      <c r="E19" s="180">
        <v>0.02</v>
      </c>
      <c r="F19" s="179" t="s">
        <v>112</v>
      </c>
    </row>
    <row r="20" spans="1:6">
      <c r="A20" s="168" t="s">
        <v>110</v>
      </c>
      <c r="B20" s="169">
        <v>5879.6509999999998</v>
      </c>
      <c r="C20" s="172">
        <v>0.65</v>
      </c>
      <c r="D20" s="169">
        <v>3821.7730000000001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9942.1</v>
      </c>
      <c r="C21" s="177"/>
      <c r="D21" s="175">
        <v>6427.84</v>
      </c>
      <c r="E21" s="176">
        <v>0.06</v>
      </c>
      <c r="F21" s="173"/>
    </row>
    <row r="23" spans="1:6">
      <c r="A23" s="165" t="s">
        <v>117</v>
      </c>
      <c r="B23" s="166">
        <v>959.52</v>
      </c>
      <c r="C23" s="171">
        <v>1</v>
      </c>
      <c r="D23" s="166">
        <v>959.52</v>
      </c>
      <c r="E23" s="171">
        <v>0.01</v>
      </c>
      <c r="F23" s="167" t="s">
        <v>127</v>
      </c>
    </row>
    <row r="24" spans="1:6">
      <c r="A24" s="148" t="s">
        <v>118</v>
      </c>
      <c r="B24" s="178">
        <v>1592.748</v>
      </c>
      <c r="C24" s="180">
        <v>0.5</v>
      </c>
      <c r="D24" s="178">
        <v>796.37379999999996</v>
      </c>
      <c r="E24" s="180">
        <v>0.01</v>
      </c>
      <c r="F24" s="179" t="s">
        <v>128</v>
      </c>
    </row>
    <row r="25" spans="1:6">
      <c r="A25" s="148" t="s">
        <v>119</v>
      </c>
      <c r="B25" s="178">
        <v>1753.395</v>
      </c>
      <c r="C25" s="180">
        <v>0.4</v>
      </c>
      <c r="D25" s="178">
        <v>701.3578</v>
      </c>
      <c r="E25" s="180">
        <v>0.01</v>
      </c>
      <c r="F25" s="179" t="s">
        <v>129</v>
      </c>
    </row>
    <row r="26" spans="1:6">
      <c r="A26" s="148" t="s">
        <v>120</v>
      </c>
      <c r="B26" s="178">
        <v>2067.0610000000001</v>
      </c>
      <c r="C26" s="180">
        <v>0.25</v>
      </c>
      <c r="D26" s="178">
        <v>516.76530000000002</v>
      </c>
      <c r="E26" s="180">
        <v>0.01</v>
      </c>
      <c r="F26" s="179" t="s">
        <v>130</v>
      </c>
    </row>
    <row r="27" spans="1:6">
      <c r="A27" s="148" t="s">
        <v>121</v>
      </c>
      <c r="B27" s="178">
        <v>2248.5210000000002</v>
      </c>
      <c r="C27" s="180">
        <v>0.4</v>
      </c>
      <c r="D27" s="178">
        <v>899.40830000000005</v>
      </c>
      <c r="E27" s="180">
        <v>0.01</v>
      </c>
      <c r="F27" s="179" t="s">
        <v>131</v>
      </c>
    </row>
    <row r="28" spans="1:6">
      <c r="A28" s="148" t="s">
        <v>122</v>
      </c>
      <c r="B28" s="178">
        <v>5567.7790000000005</v>
      </c>
      <c r="C28" s="180">
        <v>0.5</v>
      </c>
      <c r="D28" s="178">
        <v>2783.8892999999998</v>
      </c>
      <c r="E28" s="180">
        <v>0.03</v>
      </c>
      <c r="F28" s="179" t="s">
        <v>132</v>
      </c>
    </row>
    <row r="29" spans="1:6">
      <c r="A29" s="148" t="s">
        <v>123</v>
      </c>
      <c r="B29" s="178">
        <v>7102.1660000000002</v>
      </c>
      <c r="C29" s="180">
        <v>0.6</v>
      </c>
      <c r="D29" s="178">
        <v>4261.2995000000001</v>
      </c>
      <c r="E29" s="180">
        <v>0.04</v>
      </c>
      <c r="F29" s="179" t="s">
        <v>133</v>
      </c>
    </row>
    <row r="30" spans="1:6">
      <c r="A30" s="148" t="s">
        <v>124</v>
      </c>
      <c r="B30" s="178">
        <v>8083.7479999999996</v>
      </c>
      <c r="C30" s="180">
        <v>0.75</v>
      </c>
      <c r="D30" s="178">
        <v>6062.8109000000004</v>
      </c>
      <c r="E30" s="180">
        <v>0.06</v>
      </c>
      <c r="F30" s="179" t="s">
        <v>134</v>
      </c>
    </row>
    <row r="31" spans="1:6">
      <c r="A31" s="168" t="s">
        <v>125</v>
      </c>
      <c r="B31" s="169">
        <v>10783.994000000001</v>
      </c>
      <c r="C31" s="172">
        <v>0.85</v>
      </c>
      <c r="D31" s="169">
        <v>9166.3952000000008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40158.93</v>
      </c>
      <c r="C32" s="177"/>
      <c r="D32" s="175">
        <v>26147.82</v>
      </c>
      <c r="E32" s="176">
        <v>0.26</v>
      </c>
      <c r="F32" s="173"/>
    </row>
    <row r="34" spans="1:6">
      <c r="A34" s="165" t="s">
        <v>143</v>
      </c>
      <c r="B34" s="166">
        <v>621.17079999999999</v>
      </c>
      <c r="C34" s="171">
        <v>1</v>
      </c>
      <c r="D34" s="166">
        <v>621.17079999999999</v>
      </c>
      <c r="E34" s="171">
        <v>0.01</v>
      </c>
      <c r="F34" s="167" t="s">
        <v>170</v>
      </c>
    </row>
    <row r="35" spans="1:6">
      <c r="A35" s="148" t="s">
        <v>146</v>
      </c>
      <c r="B35" s="178">
        <v>708.173</v>
      </c>
      <c r="C35" s="180">
        <v>1</v>
      </c>
      <c r="D35" s="178">
        <v>708.173</v>
      </c>
      <c r="E35" s="180">
        <v>0.01</v>
      </c>
      <c r="F35" s="179" t="s">
        <v>173</v>
      </c>
    </row>
    <row r="36" spans="1:6">
      <c r="A36" s="148" t="s">
        <v>147</v>
      </c>
      <c r="B36" s="178">
        <v>1060.0213000000001</v>
      </c>
      <c r="C36" s="180">
        <v>1</v>
      </c>
      <c r="D36" s="178">
        <v>1060.0213000000001</v>
      </c>
      <c r="E36" s="180">
        <v>0.01</v>
      </c>
      <c r="F36" s="179" t="s">
        <v>174</v>
      </c>
    </row>
    <row r="37" spans="1:6">
      <c r="A37" s="148" t="s">
        <v>148</v>
      </c>
      <c r="B37" s="178">
        <v>1270.3670999999999</v>
      </c>
      <c r="C37" s="180">
        <v>0.7</v>
      </c>
      <c r="D37" s="178">
        <v>889.25689999999997</v>
      </c>
      <c r="E37" s="180">
        <v>0.01</v>
      </c>
      <c r="F37" s="179" t="s">
        <v>175</v>
      </c>
    </row>
    <row r="38" spans="1:6">
      <c r="A38" s="148" t="s">
        <v>149</v>
      </c>
      <c r="B38" s="178">
        <v>1470.0288</v>
      </c>
      <c r="C38" s="180">
        <v>0.9</v>
      </c>
      <c r="D38" s="178">
        <v>1323.0259000000001</v>
      </c>
      <c r="E38" s="180">
        <v>0.01</v>
      </c>
      <c r="F38" s="179" t="s">
        <v>176</v>
      </c>
    </row>
    <row r="39" spans="1:6">
      <c r="A39" s="148" t="s">
        <v>150</v>
      </c>
      <c r="B39" s="178">
        <v>1517.9630999999999</v>
      </c>
      <c r="C39" s="180">
        <v>1</v>
      </c>
      <c r="D39" s="178">
        <v>1517.9630999999999</v>
      </c>
      <c r="E39" s="180">
        <v>0.02</v>
      </c>
      <c r="F39" s="179" t="s">
        <v>177</v>
      </c>
    </row>
    <row r="40" spans="1:6">
      <c r="A40" s="148" t="s">
        <v>151</v>
      </c>
      <c r="B40" s="178">
        <v>1590.6944000000001</v>
      </c>
      <c r="C40" s="180">
        <v>1</v>
      </c>
      <c r="D40" s="178">
        <v>1590.6944000000001</v>
      </c>
      <c r="E40" s="180">
        <v>0.02</v>
      </c>
      <c r="F40" s="179" t="s">
        <v>178</v>
      </c>
    </row>
    <row r="41" spans="1:6">
      <c r="A41" s="148" t="s">
        <v>152</v>
      </c>
      <c r="B41" s="178">
        <v>1601.5092</v>
      </c>
      <c r="C41" s="180">
        <v>1</v>
      </c>
      <c r="D41" s="178">
        <v>1601.5092</v>
      </c>
      <c r="E41" s="180">
        <v>0.02</v>
      </c>
      <c r="F41" s="179" t="s">
        <v>179</v>
      </c>
    </row>
    <row r="42" spans="1:6">
      <c r="A42" s="187"/>
      <c r="B42" s="178">
        <v>1732.9562000000001</v>
      </c>
      <c r="C42" s="180">
        <v>1</v>
      </c>
      <c r="D42" s="178">
        <v>1732.9562000000001</v>
      </c>
      <c r="E42" s="180">
        <v>0.02</v>
      </c>
      <c r="F42" s="179" t="s">
        <v>180</v>
      </c>
    </row>
    <row r="43" spans="1:6">
      <c r="A43" s="148" t="s">
        <v>153</v>
      </c>
      <c r="B43" s="178">
        <v>1882.1527000000001</v>
      </c>
      <c r="C43" s="180">
        <v>1</v>
      </c>
      <c r="D43" s="178">
        <v>1882.1527000000001</v>
      </c>
      <c r="E43" s="180">
        <v>0.02</v>
      </c>
      <c r="F43" s="179" t="s">
        <v>181</v>
      </c>
    </row>
    <row r="44" spans="1:6">
      <c r="A44" s="148" t="s">
        <v>155</v>
      </c>
      <c r="B44" s="178">
        <v>2444.5367000000001</v>
      </c>
      <c r="C44" s="180">
        <v>1</v>
      </c>
      <c r="D44" s="178">
        <v>2444.5367000000001</v>
      </c>
      <c r="E44" s="180">
        <v>0.02</v>
      </c>
      <c r="F44" s="179" t="s">
        <v>183</v>
      </c>
    </row>
    <row r="45" spans="1:6">
      <c r="A45" s="148" t="s">
        <v>156</v>
      </c>
      <c r="B45" s="178">
        <v>2804.3944999999999</v>
      </c>
      <c r="C45" s="180">
        <v>0.9</v>
      </c>
      <c r="D45" s="178">
        <v>2523.9551000000001</v>
      </c>
      <c r="E45" s="180">
        <v>0.03</v>
      </c>
      <c r="F45" s="179" t="s">
        <v>184</v>
      </c>
    </row>
    <row r="46" spans="1:6">
      <c r="A46" s="148" t="s">
        <v>157</v>
      </c>
      <c r="B46" s="178">
        <v>3223.6808000000001</v>
      </c>
      <c r="C46" s="180">
        <v>0.75</v>
      </c>
      <c r="D46" s="178">
        <v>2417.7606000000001</v>
      </c>
      <c r="E46" s="180">
        <v>0.02</v>
      </c>
      <c r="F46" s="179" t="s">
        <v>185</v>
      </c>
    </row>
    <row r="47" spans="1:6">
      <c r="A47" s="148" t="s">
        <v>158</v>
      </c>
      <c r="B47" s="178">
        <v>4139.2015000000001</v>
      </c>
      <c r="C47" s="180">
        <v>0.9</v>
      </c>
      <c r="D47" s="178">
        <v>3725.2813000000001</v>
      </c>
      <c r="E47" s="180">
        <v>0.04</v>
      </c>
      <c r="F47" s="179" t="s">
        <v>186</v>
      </c>
    </row>
    <row r="48" spans="1:6">
      <c r="A48" s="148" t="s">
        <v>159</v>
      </c>
      <c r="B48" s="178">
        <v>4445.7088000000003</v>
      </c>
      <c r="C48" s="180">
        <v>0.9</v>
      </c>
      <c r="D48" s="178">
        <v>4001.1379999999999</v>
      </c>
      <c r="E48" s="180">
        <v>0.04</v>
      </c>
      <c r="F48" s="179" t="s">
        <v>187</v>
      </c>
    </row>
    <row r="49" spans="1:6">
      <c r="A49" s="148" t="s">
        <v>237</v>
      </c>
      <c r="B49" s="178">
        <v>4651.1170000000002</v>
      </c>
      <c r="C49" s="180">
        <v>1</v>
      </c>
      <c r="D49" s="178">
        <v>4651.1170000000002</v>
      </c>
      <c r="E49" s="180">
        <v>0.05</v>
      </c>
      <c r="F49" s="179" t="s">
        <v>238</v>
      </c>
    </row>
    <row r="50" spans="1:6">
      <c r="A50" s="148" t="s">
        <v>160</v>
      </c>
      <c r="B50" s="178">
        <v>4994.9557999999997</v>
      </c>
      <c r="C50" s="180">
        <v>0.9</v>
      </c>
      <c r="D50" s="178">
        <v>4495.4602000000004</v>
      </c>
      <c r="E50" s="180">
        <v>0.05</v>
      </c>
      <c r="F50" s="179" t="s">
        <v>188</v>
      </c>
    </row>
    <row r="51" spans="1:6">
      <c r="A51" s="148" t="s">
        <v>161</v>
      </c>
      <c r="B51" s="178">
        <v>5347.6271999999999</v>
      </c>
      <c r="C51" s="180">
        <v>1</v>
      </c>
      <c r="D51" s="178">
        <v>5347.6271999999999</v>
      </c>
      <c r="E51" s="180">
        <v>0.05</v>
      </c>
      <c r="F51" s="179" t="s">
        <v>189</v>
      </c>
    </row>
    <row r="52" spans="1:6">
      <c r="A52" s="168" t="s">
        <v>162</v>
      </c>
      <c r="B52" s="169">
        <v>12277.513000000001</v>
      </c>
      <c r="C52" s="172">
        <v>0.9</v>
      </c>
      <c r="D52" s="169">
        <v>9429.3562999999995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57783.77</v>
      </c>
      <c r="C53" s="177"/>
      <c r="D53" s="175">
        <v>51963.16</v>
      </c>
      <c r="E53" s="176">
        <v>0.52</v>
      </c>
      <c r="F53" s="173"/>
    </row>
    <row r="55" spans="1:6">
      <c r="A55" s="165" t="s">
        <v>201</v>
      </c>
      <c r="B55" s="166">
        <v>621.28599999999994</v>
      </c>
      <c r="C55" s="171">
        <v>0.8</v>
      </c>
      <c r="D55" s="166">
        <v>497.02879999999999</v>
      </c>
      <c r="E55" s="171">
        <v>0</v>
      </c>
      <c r="F55" s="167" t="s">
        <v>206</v>
      </c>
    </row>
    <row r="56" spans="1:6">
      <c r="A56" s="168" t="s">
        <v>202</v>
      </c>
      <c r="B56" s="169">
        <v>1260.778</v>
      </c>
      <c r="C56" s="172">
        <v>0.8</v>
      </c>
      <c r="D56" s="169">
        <v>1008.622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1882.06</v>
      </c>
      <c r="C57" s="177"/>
      <c r="D57" s="175">
        <v>1505.65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127873.35430783901</v>
      </c>
      <c r="C59" s="195"/>
      <c r="D59" s="194">
        <v>99430.0464532529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G5620" s="108" t="e">
        <f>G5619*#REF!/#REF!</f>
        <v>#REF!</v>
      </c>
      <c r="H5620" s="108">
        <f t="shared" si="129"/>
        <v>0</v>
      </c>
      <c r="I5620" s="108">
        <f t="shared" si="130"/>
        <v>0</v>
      </c>
      <c r="J5620" s="108">
        <f t="shared" si="131"/>
        <v>0</v>
      </c>
    </row>
    <row r="5621" spans="1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1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G5620" s="108" t="e">
        <f>G5619*#REF!/#REF!</f>
        <v>#REF!</v>
      </c>
      <c r="H5620" s="108">
        <f t="shared" si="129"/>
        <v>0</v>
      </c>
      <c r="I5620" s="108">
        <f t="shared" si="130"/>
        <v>0</v>
      </c>
      <c r="J5620" s="108">
        <f t="shared" si="131"/>
        <v>0</v>
      </c>
    </row>
    <row r="5621" spans="1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1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1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1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1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1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-1.25175636821626E-2</v>
      </c>
      <c r="E31" s="42"/>
      <c r="F31" s="43"/>
      <c r="G31" s="41">
        <f>Indices!F17</f>
        <v>-9.9221674291486393E-3</v>
      </c>
      <c r="H31" s="42"/>
      <c r="I31" s="42"/>
      <c r="J31" s="41">
        <f>Indices!J17</f>
        <v>-7.6343444915953898E-3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-1.0554575728840899E-2</v>
      </c>
      <c r="E32" s="42"/>
      <c r="F32" s="39"/>
      <c r="G32" s="41">
        <f>Indices!F26</f>
        <v>-9.9083668895711997E-3</v>
      </c>
      <c r="H32" s="42"/>
      <c r="I32" s="42"/>
      <c r="J32" s="41">
        <f>Indices!J26</f>
        <v>-7.6345577479485201E-3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2024-12-06T08:29:29Z</dcterms:modified>
</cp:coreProperties>
</file>