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0139B30-D4C5-498E-A4C7-50EC13406A9E}" xr6:coauthVersionLast="47" xr6:coauthVersionMax="47" xr10:uidLastSave="{00000000-0000-0000-0000-000000000000}"/>
  <bookViews>
    <workbookView xWindow="-120" yWindow="-120" windowWidth="29040" windowHeight="175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<sst xmlns="http://schemas.openxmlformats.org/spreadsheetml/2006/main" count="412" uniqueCount="260">
  <si>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</si>
  <si>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</si>
  <si>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</si>
  <si>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</si>
  <si>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</si>
  <si>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</si>
  <si>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</si>
  <si>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</si>
  <si>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</si>
  <si>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</si>
  <si>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</si>
  <si>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</si>
  <si>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</si>
  <si>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</si>
  <si>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</si>
  <si>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</si>
  <si>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</si>
  <si>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</si>
  <si>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</si>
  <si>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</si>
  <si>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</si>
  <si>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</si>
  <si>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</si>
  <si>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</si>
  <si>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</si>
  <si>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</si>
  <si>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</si>
  <si>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</si>
  <si>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</si>
  <si>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</si>
  <si>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</si>
  <si>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</si>
  <si>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</si>
  <si>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</si>
  <si>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</si>
  <si>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</si>
  <si>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</si>
  <si>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</si>
  <si>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</si>
  <si>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</si>
  <si>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</si>
  <si>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</si>
  <si>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</si>
  <si>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</si>
  <si>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</si>
  <si>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</si>
  <si>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</si>
  <si>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</si>
  <si>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</si>
  <si>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</si>
  <si>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</si>
  <si>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</si>
  <si>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</si>
  <si>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</si>
  <si>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</si>
  <si>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</si>
  <si>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06-12-2024</t>
  </si>
  <si>
    <t>09/12/2024</t>
  </si>
  <si>
    <t>Variation par rapport au 06/12/2024</t>
  </si>
  <si>
    <t>AU 09/12/2024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</si>
  <si>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</si>
  <si>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</si>
  <si>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</si>
  <si>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</si>
  <si>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</si>
  <si>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</si>
  <si>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</si>
  <si>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</si>
  <si>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</si>
  <si>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</si>
  <si>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</si>
  <si>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</si>
  <si>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</si>
  <si>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</si>
  <si>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</si>
  <si>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</si>
  <si>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</si>
  <si>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</si>
  <si>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</si>
  <si>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</si>
  <si>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</si>
  <si>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</si>
  <si>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</si>
  <si>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</si>
  <si>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</si>
  <si>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</si>
  <si>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</si>
  <si>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</si>
  <si>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</si>
  <si>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</si>
  <si>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</si>
  <si>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</si>
  <si>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</si>
  <si>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</si>
  <si>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</si>
  <si>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</si>
  <si>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</si>
  <si>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</si>
  <si>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</si>
  <si>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</si>
  <si>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</si>
  <si>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</si>
  <si>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</si>
  <si>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</si>
  <si>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</si>
  <si>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</si>
  <si>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</si>
  <si>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</si>
  <si>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</si>
  <si>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</si>
  <si>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</si>
  <si>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</si>
  <si>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</si>
  <si>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</si>
  <si>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</si>
  <si>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</si>
  <si>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</si>
  <si>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</si>
  <si>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</si>
  <si>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</si>
  <si>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</si>
  <si>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</si>
  <si>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</si>
  <si>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</si>
  <si>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</si>
  <si>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</si>
  <si>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</si>
  <si>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</si>
  <si>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</si>
  <si>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</si>
  <si>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</si>
  <si>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</si>
  <si>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</si>
  <si>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</si>
  <si>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</si>
  <si>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</si>
  <si>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</si>
  <si>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</si>
  <si>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</si>
  <si>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Impact Hlth REIT Rg</t>
  </si>
  <si>
    <t>WAREHOUSE REIT PLC</t>
  </si>
  <si>
    <t>CUSTODIAN REIT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</si>
  <si>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</si>
  <si>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</si>
  <si>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</si>
  <si>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</si>
  <si>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</si>
  <si>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</si>
  <si>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</si>
  <si>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</si>
  <si>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</si>
  <si>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</si>
  <si>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</si>
  <si>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</si>
  <si>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</si>
  <si>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</si>
  <si>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</si>
  <si>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</si>
  <si>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</si>
  <si>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</si>
  <si>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</si>
  <si>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</si>
  <si>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</si>
  <si>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</si>
  <si>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</si>
  <si>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</si>
  <si>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GB00BYXVMJ03</t>
  </si>
  <si>
    <t>GB00BD2NCM38</t>
  </si>
  <si>
    <t>GB00BJFLFT45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</si>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</sst>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1143.1220000000001</v>
      </c>
      <c r="E12" s="14"/>
      <c r="F12" s="152">
        <v>1457.787</v>
      </c>
      <c r="G12" s="152">
        <v>1736.2829999999999</v>
      </c>
      <c r="H12" s="152">
        <v>1760.365</v>
      </c>
      <c r="I12" s="152">
        <v>1983.9280000000001</v>
      </c>
      <c r="J12" s="152">
        <v>1372.154</v>
      </c>
      <c r="K12" s="149">
        <v>1089.9680000000001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1126.6969999999999</v>
      </c>
      <c r="E14" s="17"/>
      <c r="F14" s="153">
        <v>1432.9929999999999</v>
      </c>
      <c r="G14" s="153">
        <v>1705.7439999999999</v>
      </c>
      <c r="H14" s="153">
        <v>1725.7940000000001</v>
      </c>
      <c r="I14" s="153">
        <v>1947.7380000000001</v>
      </c>
      <c r="J14" s="153">
        <v>1342.029</v>
      </c>
      <c r="K14" s="150">
        <v>1063.1949999999999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-1.4368545089675701E-2</v>
      </c>
      <c r="E16" s="21"/>
      <c r="F16" s="154">
        <v>-1.7007971672130501E-2</v>
      </c>
      <c r="G16" s="154">
        <v>-1.7588722575755202E-2</v>
      </c>
      <c r="H16" s="154">
        <v>-1.9638540870785301E-2</v>
      </c>
      <c r="I16" s="154">
        <v>-1.8241589412519101E-2</v>
      </c>
      <c r="J16" s="154">
        <v>-2.1954532800254199E-2</v>
      </c>
      <c r="K16" s="151">
        <v>-2.4563106439822201E-2</v>
      </c>
    </row>
    <row r="17" spans="1:11" s="8" customFormat="1" ht="14.5">
      <c r="A17" s="145" t="s">
        <v>58</v>
      </c>
      <c r="B17" s="121"/>
      <c r="C17" s="22"/>
      <c r="D17" s="151">
        <v>-1.4368545089675701E-2</v>
      </c>
      <c r="E17" s="21"/>
      <c r="F17" s="154">
        <v>-1.7007971672130501E-2</v>
      </c>
      <c r="G17" s="154">
        <v>-1.7588722575755202E-2</v>
      </c>
      <c r="H17" s="154">
        <v>-1.9638540870785301E-2</v>
      </c>
      <c r="I17" s="154">
        <v>-1.8241589412519101E-2</v>
      </c>
      <c r="J17" s="154">
        <v>-2.1954532800254199E-2</v>
      </c>
      <c r="K17" s="151">
        <v>-2.4563106439822201E-2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4.1689519999999999E-4</v>
      </c>
      <c r="E19" s="26"/>
      <c r="F19" s="154">
        <v>4.9472250000000002E-4</v>
      </c>
      <c r="G19" s="154">
        <v>1.9065419999999999E-4</v>
      </c>
      <c r="H19" s="154">
        <v>5.3050630000000003E-4</v>
      </c>
      <c r="I19" s="154">
        <v>1.709227E-4</v>
      </c>
      <c r="J19" s="154">
        <v>7.7731460000000007E-4</v>
      </c>
      <c r="K19" s="151">
        <v>1.1792479999999999E-3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2722.9650000000001</v>
      </c>
      <c r="E22" s="29"/>
      <c r="F22" s="152">
        <v>2888.8539999999998</v>
      </c>
      <c r="G22" s="152">
        <v>3160.9589999999998</v>
      </c>
      <c r="H22" s="152">
        <v>3665.335</v>
      </c>
      <c r="I22" s="152">
        <v>3677.8270000000002</v>
      </c>
      <c r="J22" s="152">
        <v>2906.828</v>
      </c>
      <c r="K22" s="149">
        <v>2168.125</v>
      </c>
    </row>
    <row r="23" spans="1:11" s="32" customFormat="1" ht="15.75" customHeight="1">
      <c r="A23" s="145" t="s">
        <v>58</v>
      </c>
      <c r="B23" s="121"/>
      <c r="C23" s="22"/>
      <c r="D23" s="151">
        <v>-1.43691121099866E-2</v>
      </c>
      <c r="E23" s="31"/>
      <c r="F23" s="154">
        <v>-1.7007748303155299E-2</v>
      </c>
      <c r="G23" s="154">
        <v>-1.7588837725078001E-2</v>
      </c>
      <c r="H23" s="154">
        <v>-1.9639126437875999E-2</v>
      </c>
      <c r="I23" s="154">
        <v>-1.8241073995484899E-2</v>
      </c>
      <c r="J23" s="154">
        <v>-2.19540072481299E-2</v>
      </c>
      <c r="K23" s="151">
        <v>-2.4562686904924101E-2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3160.942</v>
      </c>
      <c r="E25" s="29"/>
      <c r="F25" s="152">
        <v>3463.7159999999999</v>
      </c>
      <c r="G25" s="152">
        <v>3492.1120000000001</v>
      </c>
      <c r="H25" s="152">
        <v>4601.7780000000002</v>
      </c>
      <c r="I25" s="152">
        <v>4130.8230000000003</v>
      </c>
      <c r="J25" s="152">
        <v>3487.335</v>
      </c>
      <c r="K25" s="149">
        <v>2491.7910000000002</v>
      </c>
    </row>
    <row r="26" spans="1:11" s="32" customFormat="1" ht="15.75" customHeight="1">
      <c r="A26" s="145" t="s">
        <v>58</v>
      </c>
      <c r="B26" s="121"/>
      <c r="C26" s="22"/>
      <c r="D26" s="151">
        <v>-1.4369084858735E-2</v>
      </c>
      <c r="E26" s="31"/>
      <c r="F26" s="154">
        <v>-1.70076724528152E-2</v>
      </c>
      <c r="G26" s="154">
        <v>-1.7588871315584099E-2</v>
      </c>
      <c r="H26" s="154">
        <v>-1.9638846671532501E-2</v>
      </c>
      <c r="I26" s="154">
        <v>-1.8241386071549501E-2</v>
      </c>
      <c r="J26" s="154">
        <v>-2.1953862644694601E-2</v>
      </c>
      <c r="K26" s="151">
        <v>-2.4562954240649401E-2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 ht="13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2025.106</v>
      </c>
      <c r="E12" s="152">
        <v>859.45039999999995</v>
      </c>
      <c r="F12" s="152">
        <v>1007.996</v>
      </c>
      <c r="G12" s="152">
        <v>102.11923</v>
      </c>
      <c r="H12" s="152">
        <v>396.61430000000001</v>
      </c>
      <c r="I12" s="152">
        <v>1571.625</v>
      </c>
      <c r="J12" s="152">
        <v>850.48820000000001</v>
      </c>
      <c r="K12" s="152">
        <v>872.43550000000005</v>
      </c>
      <c r="L12" s="152">
        <v>1098.546</v>
      </c>
      <c r="M12" s="152">
        <v>6214.66</v>
      </c>
      <c r="N12" s="152">
        <v>7446.3069999999998</v>
      </c>
      <c r="O12" s="152">
        <v>3988.3029999999999</v>
      </c>
      <c r="P12" s="152">
        <v>2738.152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1958.9259999999999</v>
      </c>
      <c r="E14" s="153">
        <v>841.17</v>
      </c>
      <c r="F14" s="153">
        <v>995.78890000000001</v>
      </c>
      <c r="G14" s="153">
        <v>99.580370000000002</v>
      </c>
      <c r="H14" s="153">
        <v>387.9873</v>
      </c>
      <c r="I14" s="153">
        <v>1545.114</v>
      </c>
      <c r="J14" s="153">
        <v>844.61710000000005</v>
      </c>
      <c r="K14" s="153">
        <v>863.20979999999997</v>
      </c>
      <c r="L14" s="153">
        <v>1085.2249999999999</v>
      </c>
      <c r="M14" s="153">
        <v>6102.58</v>
      </c>
      <c r="N14" s="153">
        <v>7304.6329999999998</v>
      </c>
      <c r="O14" s="153">
        <v>3938.741</v>
      </c>
      <c r="P14" s="153">
        <v>2704.125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-3.2679770836687001E-2</v>
      </c>
      <c r="E16" s="154">
        <v>-2.1269872001921201E-2</v>
      </c>
      <c r="F16" s="154">
        <v>-1.21102663105805E-2</v>
      </c>
      <c r="G16" s="154">
        <v>-2.48617229095832E-2</v>
      </c>
      <c r="H16" s="154">
        <v>-2.1751611074033499E-2</v>
      </c>
      <c r="I16" s="154">
        <v>-1.6868527797661698E-2</v>
      </c>
      <c r="J16" s="154">
        <v>-6.9032115907074997E-3</v>
      </c>
      <c r="K16" s="154">
        <v>-1.05746499311411E-2</v>
      </c>
      <c r="L16" s="154">
        <v>-1.2126028404818899E-2</v>
      </c>
      <c r="M16" s="154">
        <v>-1.80347758364898E-2</v>
      </c>
      <c r="N16" s="154">
        <v>-1.9026075610366299E-2</v>
      </c>
      <c r="O16" s="154">
        <v>-1.24268391844852E-2</v>
      </c>
      <c r="P16" s="154">
        <v>-1.24269945569129E-2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-3.2679770836687001E-2</v>
      </c>
      <c r="E17" s="154">
        <v>-2.1269872001921201E-2</v>
      </c>
      <c r="F17" s="154">
        <v>-1.21102663105805E-2</v>
      </c>
      <c r="G17" s="154">
        <v>-2.48617229095832E-2</v>
      </c>
      <c r="H17" s="154">
        <v>-2.1751611074033499E-2</v>
      </c>
      <c r="I17" s="154">
        <v>-1.6868527797661698E-2</v>
      </c>
      <c r="J17" s="154">
        <v>-6.9032115907074997E-3</v>
      </c>
      <c r="K17" s="154">
        <v>-1.05746499311411E-2</v>
      </c>
      <c r="L17" s="154">
        <v>-1.2126028404818899E-2</v>
      </c>
      <c r="M17" s="154">
        <v>-1.80347758364898E-2</v>
      </c>
      <c r="N17" s="154">
        <v>-1.9026075610366299E-2</v>
      </c>
      <c r="O17" s="154">
        <v>-1.24268391844852E-2</v>
      </c>
      <c r="P17" s="154">
        <v>-1.24269945569129E-2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1.441742E-3</v>
      </c>
      <c r="G19" s="154">
        <v>6.831462E-3</v>
      </c>
      <c r="H19" s="155">
        <v>0</v>
      </c>
      <c r="I19" s="155">
        <v>0</v>
      </c>
      <c r="J19" s="155">
        <v>0</v>
      </c>
      <c r="K19" s="154">
        <v>4.3583259999999997E-4</v>
      </c>
      <c r="L19" s="154">
        <v>4.3583259999999997E-4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3622.739</v>
      </c>
      <c r="E22" s="152">
        <v>1269.1949999999999</v>
      </c>
      <c r="F22" s="152">
        <v>2651.2170000000001</v>
      </c>
      <c r="G22" s="152">
        <v>146.55250000000001</v>
      </c>
      <c r="H22" s="152">
        <v>1019.3440000000001</v>
      </c>
      <c r="I22" s="152">
        <v>3698.8890000000001</v>
      </c>
      <c r="J22" s="152">
        <v>2594.634</v>
      </c>
      <c r="K22" s="152">
        <v>1584.6020000000001</v>
      </c>
      <c r="L22" s="152">
        <v>1987.0170000000001</v>
      </c>
      <c r="M22" s="152">
        <v>11864.57</v>
      </c>
      <c r="N22" s="152">
        <v>12264.9</v>
      </c>
      <c r="O22" s="152">
        <v>8640.58</v>
      </c>
      <c r="P22" s="152">
        <v>5500.116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-3.2679523904123001E-2</v>
      </c>
      <c r="E23" s="154">
        <v>-2.12704102012835E-2</v>
      </c>
      <c r="F23" s="154">
        <v>-1.2110437832887001E-2</v>
      </c>
      <c r="G23" s="154">
        <v>-2.4862099022549801E-2</v>
      </c>
      <c r="H23" s="154">
        <v>-2.1751251668651599E-2</v>
      </c>
      <c r="I23" s="154">
        <v>-1.6868167341023001E-2</v>
      </c>
      <c r="J23" s="154">
        <v>-6.9032828485802201E-3</v>
      </c>
      <c r="K23" s="154">
        <v>-1.0574834939914001E-2</v>
      </c>
      <c r="L23" s="154">
        <v>-1.2126331405661999E-2</v>
      </c>
      <c r="M23" s="154">
        <v>-1.8034391974488601E-2</v>
      </c>
      <c r="N23" s="154">
        <v>-1.9026168580107899E-2</v>
      </c>
      <c r="O23" s="154">
        <v>-1.2427039944187699E-2</v>
      </c>
      <c r="P23" s="154">
        <v>-1.24269974499608E-2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4052.69</v>
      </c>
      <c r="E25" s="152">
        <v>1456.028</v>
      </c>
      <c r="F25" s="152">
        <v>3328.9389999999999</v>
      </c>
      <c r="G25" s="152">
        <v>155.72479999999999</v>
      </c>
      <c r="H25" s="152">
        <v>1377.3520000000001</v>
      </c>
      <c r="I25" s="152">
        <v>4703.7370000000001</v>
      </c>
      <c r="J25" s="152">
        <v>3156.2829999999999</v>
      </c>
      <c r="K25" s="152">
        <v>1706.5920000000001</v>
      </c>
      <c r="L25" s="152">
        <v>2122.7570000000001</v>
      </c>
      <c r="M25" s="152">
        <v>17765.5</v>
      </c>
      <c r="N25" s="152">
        <v>13466.02</v>
      </c>
      <c r="O25" s="152">
        <v>9837.1720000000005</v>
      </c>
      <c r="P25" s="152">
        <v>5891.0910000000003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-3.2679691760917701E-2</v>
      </c>
      <c r="E26" s="154">
        <v>-2.1269501972883801E-2</v>
      </c>
      <c r="F26" s="154">
        <v>-1.211010796953E-2</v>
      </c>
      <c r="G26" s="154">
        <v>-2.4861752176491302E-2</v>
      </c>
      <c r="H26" s="154">
        <v>-2.17517603258005E-2</v>
      </c>
      <c r="I26" s="154">
        <v>-1.6868421256142099E-2</v>
      </c>
      <c r="J26" s="154">
        <v>-6.9032286280730198E-3</v>
      </c>
      <c r="K26" s="154">
        <v>-1.05743693150226E-2</v>
      </c>
      <c r="L26" s="154">
        <v>-1.2126224047311601E-2</v>
      </c>
      <c r="M26" s="154">
        <v>-1.8034709685835201E-2</v>
      </c>
      <c r="N26" s="154">
        <v>-1.9025743797528898E-2</v>
      </c>
      <c r="O26" s="154">
        <v>-1.2427018809538099E-2</v>
      </c>
      <c r="P26" s="154">
        <v>-1.24270332985147E-2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2052.3119999999999</v>
      </c>
      <c r="C7" s="171">
        <v>0.45204413147799999</v>
      </c>
      <c r="D7" s="171">
        <v>1.6936862396000001E-2</v>
      </c>
      <c r="E7" s="171">
        <v>1.1582762705000001E-2</v>
      </c>
      <c r="F7" s="171">
        <v>8.4935816230000006E-3</v>
      </c>
      <c r="G7" s="167" t="s">
        <v>62</v>
      </c>
    </row>
    <row r="8" spans="1:7">
      <c r="A8" s="168" t="s">
        <v>61</v>
      </c>
      <c r="B8" s="169">
        <v>2487.7559999999999</v>
      </c>
      <c r="C8" s="172">
        <v>0.54795542799999997</v>
      </c>
      <c r="D8" s="172">
        <v>2.0530397448000001E-2</v>
      </c>
      <c r="E8" s="172">
        <v>1.4040305477E-2</v>
      </c>
      <c r="F8" s="172">
        <v>1.0295685375E-2</v>
      </c>
      <c r="G8" s="170" t="s">
        <v>63</v>
      </c>
    </row>
    <row r="9" spans="1:7" ht="13">
      <c r="A9" s="174" t="s">
        <v>240</v>
      </c>
      <c r="B9" s="175">
        <v>4540.07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310.01130000000001</v>
      </c>
      <c r="C11" s="171">
        <v>1.6105026923000001E-2</v>
      </c>
      <c r="D11" s="171">
        <v>2.5583920620000002E-3</v>
      </c>
      <c r="E11" s="171">
        <v>1.749630331E-3</v>
      </c>
      <c r="F11" s="171">
        <v>1.2829951200000001E-3</v>
      </c>
      <c r="G11" s="167" t="s">
        <v>76</v>
      </c>
    </row>
    <row r="12" spans="1:7">
      <c r="A12" s="148" t="s">
        <v>65</v>
      </c>
      <c r="B12" s="178">
        <v>317.95010000000002</v>
      </c>
      <c r="C12" s="180">
        <v>1.6517446044E-2</v>
      </c>
      <c r="D12" s="180">
        <v>2.6239076190000001E-3</v>
      </c>
      <c r="E12" s="180">
        <v>1.7944350370000001E-3</v>
      </c>
      <c r="F12" s="180">
        <v>1.3158501859999998E-3</v>
      </c>
      <c r="G12" s="179" t="s">
        <v>77</v>
      </c>
    </row>
    <row r="13" spans="1:7">
      <c r="A13" s="148" t="s">
        <v>66</v>
      </c>
      <c r="B13" s="178">
        <v>396.16550000000001</v>
      </c>
      <c r="C13" s="180">
        <v>2.0580720907E-2</v>
      </c>
      <c r="D13" s="180">
        <v>3.269386214E-3</v>
      </c>
      <c r="E13" s="180">
        <v>2.2358642240000001E-3</v>
      </c>
      <c r="F13" s="180">
        <v>1.6395479880000001E-3</v>
      </c>
      <c r="G13" s="179" t="s">
        <v>78</v>
      </c>
    </row>
    <row r="14" spans="1:7">
      <c r="A14" s="148" t="s">
        <v>67</v>
      </c>
      <c r="B14" s="178">
        <v>406.97879999999998</v>
      </c>
      <c r="C14" s="180">
        <v>2.1142469745999998E-2</v>
      </c>
      <c r="D14" s="180">
        <v>3.3586238029999996E-3</v>
      </c>
      <c r="E14" s="180">
        <v>2.2968919279999999E-3</v>
      </c>
      <c r="F14" s="180">
        <v>1.6842992959999999E-3</v>
      </c>
      <c r="G14" s="179" t="s">
        <v>79</v>
      </c>
    </row>
    <row r="15" spans="1:7">
      <c r="A15" s="148" t="s">
        <v>68</v>
      </c>
      <c r="B15" s="178">
        <v>440.90690000000001</v>
      </c>
      <c r="C15" s="180">
        <v>2.2905027962000002E-2</v>
      </c>
      <c r="D15" s="180">
        <v>3.6386180540000004E-3</v>
      </c>
      <c r="E15" s="180">
        <v>2.4883740859999999E-3</v>
      </c>
      <c r="F15" s="180">
        <v>1.8247121990000001E-3</v>
      </c>
      <c r="G15" s="179" t="s">
        <v>80</v>
      </c>
    </row>
    <row r="16" spans="1:7">
      <c r="A16" s="148" t="s">
        <v>69</v>
      </c>
      <c r="B16" s="178">
        <v>860.37909999999999</v>
      </c>
      <c r="C16" s="180">
        <v>4.4696527414999999E-2</v>
      </c>
      <c r="D16" s="180">
        <v>7.1003445990000004E-3</v>
      </c>
      <c r="E16" s="180">
        <v>4.8557758039999999E-3</v>
      </c>
      <c r="F16" s="180">
        <v>3.5607159689999999E-3</v>
      </c>
      <c r="G16" s="179" t="s">
        <v>81</v>
      </c>
    </row>
    <row r="17" spans="1:7">
      <c r="A17" s="148" t="s">
        <v>70</v>
      </c>
      <c r="B17" s="178">
        <v>1240.6875</v>
      </c>
      <c r="C17" s="180">
        <v>6.4453475051999998E-2</v>
      </c>
      <c r="D17" s="180">
        <v>1.0238868877E-2</v>
      </c>
      <c r="E17" s="180">
        <v>7.0021463129999991E-3</v>
      </c>
      <c r="F17" s="180">
        <v>5.1346386659999995E-3</v>
      </c>
      <c r="G17" s="179" t="s">
        <v>82</v>
      </c>
    </row>
    <row r="18" spans="1:7">
      <c r="A18" s="148" t="s">
        <v>71</v>
      </c>
      <c r="B18" s="178">
        <v>1489.6501000000001</v>
      </c>
      <c r="C18" s="180">
        <v>7.7387033847999998E-2</v>
      </c>
      <c r="D18" s="180">
        <v>1.2293451854E-2</v>
      </c>
      <c r="E18" s="180">
        <v>8.4072322439999996E-3</v>
      </c>
      <c r="F18" s="180">
        <v>6.1649811109999999E-3</v>
      </c>
      <c r="G18" s="179" t="s">
        <v>83</v>
      </c>
    </row>
    <row r="19" spans="1:7">
      <c r="A19" s="148" t="s">
        <v>72</v>
      </c>
      <c r="B19" s="178">
        <v>2106.7208000000001</v>
      </c>
      <c r="C19" s="180">
        <v>0.10944373706100001</v>
      </c>
      <c r="D19" s="180">
        <v>1.7385875196E-2</v>
      </c>
      <c r="E19" s="180">
        <v>1.1889833082000001E-2</v>
      </c>
      <c r="F19" s="180">
        <v>8.7187547849999995E-3</v>
      </c>
      <c r="G19" s="179" t="s">
        <v>84</v>
      </c>
    </row>
    <row r="20" spans="1:7">
      <c r="A20" s="148" t="s">
        <v>73</v>
      </c>
      <c r="B20" s="178">
        <v>2681.8267000000001</v>
      </c>
      <c r="C20" s="180">
        <v>0.13932037705200001</v>
      </c>
      <c r="D20" s="180">
        <v>2.2131980804000001E-2</v>
      </c>
      <c r="E20" s="180">
        <v>1.5135594530000001E-2</v>
      </c>
      <c r="F20" s="180">
        <v>1.1098855326999999E-2</v>
      </c>
      <c r="G20" s="179" t="s">
        <v>85</v>
      </c>
    </row>
    <row r="21" spans="1:7">
      <c r="A21" s="148" t="s">
        <v>74</v>
      </c>
      <c r="B21" s="178">
        <v>4488.1400999999996</v>
      </c>
      <c r="C21" s="180">
        <v>0.23315800793299998</v>
      </c>
      <c r="D21" s="180">
        <v>3.7038720860999998E-2</v>
      </c>
      <c r="E21" s="180">
        <v>2.5329999416999999E-2</v>
      </c>
      <c r="F21" s="180">
        <v>1.8574361146000001E-2</v>
      </c>
      <c r="G21" s="179" t="s">
        <v>86</v>
      </c>
    </row>
    <row r="22" spans="1:7">
      <c r="A22" s="168" t="s">
        <v>75</v>
      </c>
      <c r="B22" s="169">
        <v>4509.9366</v>
      </c>
      <c r="C22" s="172">
        <v>0.23429033188100001</v>
      </c>
      <c r="D22" s="172">
        <v>3.7218598151000003E-2</v>
      </c>
      <c r="E22" s="172">
        <v>2.5453013699000004E-2</v>
      </c>
      <c r="F22" s="172">
        <v>1.8664566899999999E-2</v>
      </c>
      <c r="G22" s="170" t="s">
        <v>87</v>
      </c>
    </row>
    <row r="23" spans="1:7" ht="13">
      <c r="A23" s="174" t="s">
        <v>241</v>
      </c>
      <c r="B23" s="175">
        <v>19249.349999999999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1202.7</v>
      </c>
      <c r="C25" s="171">
        <v>5.8293056015999996E-2</v>
      </c>
      <c r="D25" s="181"/>
      <c r="E25" s="171">
        <v>6.7877538619999997E-3</v>
      </c>
      <c r="F25" s="171">
        <v>4.9774257609999997E-3</v>
      </c>
      <c r="G25" s="167" t="s">
        <v>94</v>
      </c>
    </row>
    <row r="26" spans="1:7">
      <c r="A26" s="148" t="s">
        <v>89</v>
      </c>
      <c r="B26" s="178">
        <v>1408</v>
      </c>
      <c r="C26" s="180">
        <v>6.8243637541000005E-2</v>
      </c>
      <c r="D26" s="163"/>
      <c r="E26" s="180">
        <v>7.9464184240000003E-3</v>
      </c>
      <c r="F26" s="180">
        <v>5.8270686549999999E-3</v>
      </c>
      <c r="G26" s="179" t="s">
        <v>95</v>
      </c>
    </row>
    <row r="27" spans="1:7">
      <c r="A27" s="148" t="s">
        <v>90</v>
      </c>
      <c r="B27" s="178">
        <v>2073.2159999999999</v>
      </c>
      <c r="C27" s="180">
        <v>0.100485654296</v>
      </c>
      <c r="D27" s="163"/>
      <c r="E27" s="180">
        <v>1.1700739928E-2</v>
      </c>
      <c r="F27" s="180">
        <v>8.5800937270000006E-3</v>
      </c>
      <c r="G27" s="179" t="s">
        <v>96</v>
      </c>
    </row>
    <row r="28" spans="1:7">
      <c r="A28" s="148" t="s">
        <v>91</v>
      </c>
      <c r="B28" s="178">
        <v>2664.8069999999998</v>
      </c>
      <c r="C28" s="180">
        <v>0.12915917828500001</v>
      </c>
      <c r="D28" s="163"/>
      <c r="E28" s="180">
        <v>1.5039539374999999E-2</v>
      </c>
      <c r="F28" s="180">
        <v>1.1028418565E-2</v>
      </c>
      <c r="G28" s="179" t="s">
        <v>97</v>
      </c>
    </row>
    <row r="29" spans="1:7">
      <c r="A29" s="148" t="s">
        <v>92</v>
      </c>
      <c r="B29" s="178">
        <v>5811.4620000000004</v>
      </c>
      <c r="C29" s="180">
        <v>0.281672802778</v>
      </c>
      <c r="D29" s="163"/>
      <c r="E29" s="180">
        <v>3.2798514706000002E-2</v>
      </c>
      <c r="F29" s="180">
        <v>2.4050985836000002E-2</v>
      </c>
      <c r="G29" s="179" t="s">
        <v>98</v>
      </c>
    </row>
    <row r="30" spans="1:7">
      <c r="A30" s="168" t="s">
        <v>93</v>
      </c>
      <c r="B30" s="169">
        <v>7471.7740000000003</v>
      </c>
      <c r="C30" s="172">
        <v>0.36214562261700001</v>
      </c>
      <c r="D30" s="182"/>
      <c r="E30" s="172">
        <v>4.2168922280999999E-2</v>
      </c>
      <c r="F30" s="172">
        <v>3.0922258571999997E-2</v>
      </c>
      <c r="G30" s="170" t="s">
        <v>99</v>
      </c>
    </row>
    <row r="31" spans="1:7" ht="13">
      <c r="A31" s="174" t="s">
        <v>242</v>
      </c>
      <c r="B31" s="175">
        <v>20631.96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521.41089999999997</v>
      </c>
      <c r="C33" s="171">
        <v>1.5066674565E-2</v>
      </c>
      <c r="D33" s="171">
        <v>4.3029834960000004E-3</v>
      </c>
      <c r="E33" s="171">
        <v>2.9427195900000001E-3</v>
      </c>
      <c r="F33" s="171">
        <v>2.1578814709999998E-3</v>
      </c>
      <c r="G33" s="167" t="s">
        <v>104</v>
      </c>
    </row>
    <row r="34" spans="1:7">
      <c r="A34" s="148" t="s">
        <v>101</v>
      </c>
      <c r="B34" s="178">
        <v>2621.806</v>
      </c>
      <c r="C34" s="180">
        <v>7.575963175E-2</v>
      </c>
      <c r="D34" s="180">
        <v>2.1636655367000001E-2</v>
      </c>
      <c r="E34" s="180">
        <v>1.4796851919000001E-2</v>
      </c>
      <c r="F34" s="180">
        <v>1.0850457074E-2</v>
      </c>
      <c r="G34" s="179" t="s">
        <v>105</v>
      </c>
    </row>
    <row r="35" spans="1:7">
      <c r="A35" s="148" t="s">
        <v>102</v>
      </c>
      <c r="B35" s="178">
        <v>6309.07</v>
      </c>
      <c r="C35" s="180">
        <v>0.18230670762199999</v>
      </c>
      <c r="D35" s="180">
        <v>5.2066084706E-2</v>
      </c>
      <c r="E35" s="180">
        <v>3.5606896366999999E-2</v>
      </c>
      <c r="F35" s="180">
        <v>2.6110357980000002E-2</v>
      </c>
      <c r="G35" s="179" t="s">
        <v>106</v>
      </c>
    </row>
    <row r="36" spans="1:7">
      <c r="A36" s="168" t="s">
        <v>103</v>
      </c>
      <c r="B36" s="169">
        <v>25154.6139</v>
      </c>
      <c r="C36" s="172">
        <v>0.72686700918000002</v>
      </c>
      <c r="D36" s="172">
        <v>0.20759038306299998</v>
      </c>
      <c r="E36" s="172">
        <v>0.141966681348</v>
      </c>
      <c r="F36" s="172">
        <v>0.10410345324799999</v>
      </c>
      <c r="G36" s="170" t="s">
        <v>107</v>
      </c>
    </row>
    <row r="37" spans="1:7" ht="13">
      <c r="A37" s="174" t="s">
        <v>243</v>
      </c>
      <c r="B37" s="175">
        <v>34606.9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692.14089999999999</v>
      </c>
      <c r="C39" s="171">
        <v>7.0620208981000007E-2</v>
      </c>
      <c r="D39" s="171">
        <v>5.7119459329999997E-3</v>
      </c>
      <c r="E39" s="171">
        <v>3.9062792610000006E-3</v>
      </c>
      <c r="F39" s="171">
        <v>2.864454931E-3</v>
      </c>
      <c r="G39" s="167" t="s">
        <v>111</v>
      </c>
    </row>
    <row r="40" spans="1:7">
      <c r="A40" s="148" t="s">
        <v>109</v>
      </c>
      <c r="B40" s="178">
        <v>3324.9268000000002</v>
      </c>
      <c r="C40" s="180">
        <v>0.33924743569199994</v>
      </c>
      <c r="D40" s="180">
        <v>2.7439213769E-2</v>
      </c>
      <c r="E40" s="180">
        <v>1.8765099133999999E-2</v>
      </c>
      <c r="F40" s="180">
        <v>1.3760352795E-2</v>
      </c>
      <c r="G40" s="179" t="s">
        <v>112</v>
      </c>
    </row>
    <row r="41" spans="1:7">
      <c r="A41" s="168" t="s">
        <v>110</v>
      </c>
      <c r="B41" s="169">
        <v>5783.8175000000001</v>
      </c>
      <c r="C41" s="172">
        <v>0.59013186557499997</v>
      </c>
      <c r="D41" s="172">
        <v>4.7731398111000002E-2</v>
      </c>
      <c r="E41" s="172">
        <v>3.2642495697E-2</v>
      </c>
      <c r="F41" s="172">
        <v>2.3936577882000001E-2</v>
      </c>
      <c r="G41" s="170" t="s">
        <v>113</v>
      </c>
    </row>
    <row r="42" spans="1:7" ht="13">
      <c r="A42" s="174" t="s">
        <v>244</v>
      </c>
      <c r="B42" s="175">
        <v>9800.89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629.43100000000004</v>
      </c>
      <c r="C44" s="186">
        <v>1.0000015887390001</v>
      </c>
      <c r="D44" s="186">
        <v>5.1944276670000001E-3</v>
      </c>
      <c r="E44" s="186">
        <v>3.5523594419999997E-3</v>
      </c>
      <c r="F44" s="186">
        <v>2.604927308E-3</v>
      </c>
      <c r="G44" s="185" t="s">
        <v>115</v>
      </c>
    </row>
    <row r="45" spans="1:7" ht="13">
      <c r="A45" s="174" t="s">
        <v>245</v>
      </c>
      <c r="B45" s="175">
        <v>629.42999999999995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928.80280000000005</v>
      </c>
      <c r="C47" s="171">
        <v>2.2633864233000001E-2</v>
      </c>
      <c r="D47" s="171">
        <v>7.6650164379999993E-3</v>
      </c>
      <c r="E47" s="171">
        <v>5.241942956E-3</v>
      </c>
      <c r="F47" s="171">
        <v>3.8438903990000001E-3</v>
      </c>
      <c r="G47" s="167" t="s">
        <v>126</v>
      </c>
    </row>
    <row r="48" spans="1:7">
      <c r="A48" s="148" t="s">
        <v>117</v>
      </c>
      <c r="B48" s="178">
        <v>943.55930000000001</v>
      </c>
      <c r="C48" s="180">
        <v>2.2993463297E-2</v>
      </c>
      <c r="D48" s="180">
        <v>7.7867955879999994E-3</v>
      </c>
      <c r="E48" s="180">
        <v>5.3252251459999997E-3</v>
      </c>
      <c r="F48" s="180">
        <v>3.9049608100000001E-3</v>
      </c>
      <c r="G48" s="179" t="s">
        <v>127</v>
      </c>
    </row>
    <row r="49" spans="1:7">
      <c r="A49" s="148" t="s">
        <v>118</v>
      </c>
      <c r="B49" s="178">
        <v>1597.8280999999999</v>
      </c>
      <c r="C49" s="180">
        <v>3.8937247263999997E-2</v>
      </c>
      <c r="D49" s="180">
        <v>1.3186199107E-2</v>
      </c>
      <c r="E49" s="180">
        <v>9.0177632470000001E-3</v>
      </c>
      <c r="F49" s="180">
        <v>6.6126804240000002E-3</v>
      </c>
      <c r="G49" s="179" t="s">
        <v>128</v>
      </c>
    </row>
    <row r="50" spans="1:7">
      <c r="A50" s="148" t="s">
        <v>119</v>
      </c>
      <c r="B50" s="178">
        <v>1716.8019999999999</v>
      </c>
      <c r="C50" s="180">
        <v>4.1836505428E-2</v>
      </c>
      <c r="D50" s="180">
        <v>1.4168040353999999E-2</v>
      </c>
      <c r="E50" s="180">
        <v>9.6892237520000007E-3</v>
      </c>
      <c r="F50" s="180">
        <v>7.1050590339999994E-3</v>
      </c>
      <c r="G50" s="179" t="s">
        <v>129</v>
      </c>
    </row>
    <row r="51" spans="1:7">
      <c r="A51" s="148" t="s">
        <v>120</v>
      </c>
      <c r="B51" s="178">
        <v>2034.2159999999999</v>
      </c>
      <c r="C51" s="180">
        <v>4.9571522356999999E-2</v>
      </c>
      <c r="D51" s="180">
        <v>1.6787523766000002E-2</v>
      </c>
      <c r="E51" s="180">
        <v>1.1480633168E-2</v>
      </c>
      <c r="F51" s="180">
        <v>8.4186905470000004E-3</v>
      </c>
      <c r="G51" s="179" t="s">
        <v>130</v>
      </c>
    </row>
    <row r="52" spans="1:7">
      <c r="A52" s="148" t="s">
        <v>121</v>
      </c>
      <c r="B52" s="178">
        <v>2214.538</v>
      </c>
      <c r="C52" s="180">
        <v>5.3965763702999998E-2</v>
      </c>
      <c r="D52" s="180">
        <v>1.827564492E-2</v>
      </c>
      <c r="E52" s="180">
        <v>1.2498327815000002E-2</v>
      </c>
      <c r="F52" s="180">
        <v>9.1649609119999996E-3</v>
      </c>
      <c r="G52" s="179" t="s">
        <v>131</v>
      </c>
    </row>
    <row r="53" spans="1:7">
      <c r="A53" s="148" t="s">
        <v>122</v>
      </c>
      <c r="B53" s="178">
        <v>5567.7785999999996</v>
      </c>
      <c r="C53" s="180">
        <v>0.135680410216</v>
      </c>
      <c r="D53" s="180">
        <v>4.5948520497000003E-2</v>
      </c>
      <c r="E53" s="180">
        <v>3.1423223329000001E-2</v>
      </c>
      <c r="F53" s="180">
        <v>2.3042491587999998E-2</v>
      </c>
      <c r="G53" s="179" t="s">
        <v>132</v>
      </c>
    </row>
    <row r="54" spans="1:7">
      <c r="A54" s="148" t="s">
        <v>123</v>
      </c>
      <c r="B54" s="178">
        <v>7052.2857000000004</v>
      </c>
      <c r="C54" s="180">
        <v>0.171856154038</v>
      </c>
      <c r="D54" s="180">
        <v>5.8199529348999995E-2</v>
      </c>
      <c r="E54" s="180">
        <v>3.9801429699000003E-2</v>
      </c>
      <c r="F54" s="180">
        <v>2.9186188171000001E-2</v>
      </c>
      <c r="G54" s="179" t="s">
        <v>133</v>
      </c>
    </row>
    <row r="55" spans="1:7">
      <c r="A55" s="148" t="s">
        <v>124</v>
      </c>
      <c r="B55" s="178">
        <v>8055.0617000000002</v>
      </c>
      <c r="C55" s="180">
        <v>0.19629266073299997</v>
      </c>
      <c r="D55" s="180">
        <v>6.6475015301000001E-2</v>
      </c>
      <c r="E55" s="180">
        <v>4.5460859869999995E-2</v>
      </c>
      <c r="F55" s="180">
        <v>3.3336219845000001E-2</v>
      </c>
      <c r="G55" s="179" t="s">
        <v>134</v>
      </c>
    </row>
    <row r="56" spans="1:7">
      <c r="A56" s="168" t="s">
        <v>125</v>
      </c>
      <c r="B56" s="169">
        <v>10925.1078</v>
      </c>
      <c r="C56" s="172">
        <v>0.26623240872999998</v>
      </c>
      <c r="D56" s="172">
        <v>9.0160291158999997E-2</v>
      </c>
      <c r="E56" s="172">
        <v>6.1658720101999999E-2</v>
      </c>
      <c r="F56" s="172">
        <v>4.5214029268000007E-2</v>
      </c>
      <c r="G56" s="170" t="s">
        <v>135</v>
      </c>
    </row>
    <row r="57" spans="1:7" ht="13">
      <c r="A57" s="174" t="s">
        <v>246</v>
      </c>
      <c r="B57" s="175">
        <v>41035.980000000003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292.12369999999999</v>
      </c>
      <c r="C59" s="171">
        <v>4.9792757230000002E-3</v>
      </c>
      <c r="D59" s="181"/>
      <c r="E59" s="181"/>
      <c r="F59" s="171">
        <v>1.208966517E-3</v>
      </c>
      <c r="G59" s="167" t="s">
        <v>163</v>
      </c>
    </row>
    <row r="60" spans="1:7">
      <c r="A60" s="148" t="s">
        <v>137</v>
      </c>
      <c r="B60" s="178">
        <v>395.17739999999998</v>
      </c>
      <c r="C60" s="180">
        <v>6.7358356549999995E-3</v>
      </c>
      <c r="D60" s="163"/>
      <c r="E60" s="163"/>
      <c r="F60" s="180">
        <v>1.6354586939999998E-3</v>
      </c>
      <c r="G60" s="179" t="s">
        <v>164</v>
      </c>
    </row>
    <row r="61" spans="1:7">
      <c r="A61" s="148" t="s">
        <v>138</v>
      </c>
      <c r="B61" s="178">
        <v>406.31900000000002</v>
      </c>
      <c r="C61" s="180">
        <v>6.9257452669999999E-3</v>
      </c>
      <c r="D61" s="163"/>
      <c r="E61" s="163"/>
      <c r="F61" s="180">
        <v>1.6815686849999999E-3</v>
      </c>
      <c r="G61" s="179" t="s">
        <v>165</v>
      </c>
    </row>
    <row r="62" spans="1:7">
      <c r="A62" s="148" t="s">
        <v>139</v>
      </c>
      <c r="B62" s="178">
        <v>409.53680000000003</v>
      </c>
      <c r="C62" s="180">
        <v>6.9805929680000003E-3</v>
      </c>
      <c r="D62" s="163"/>
      <c r="E62" s="163"/>
      <c r="F62" s="180">
        <v>1.694885689E-3</v>
      </c>
      <c r="G62" s="179" t="s">
        <v>166</v>
      </c>
    </row>
    <row r="63" spans="1:7">
      <c r="A63" s="148" t="s">
        <v>140</v>
      </c>
      <c r="B63" s="178">
        <v>414.77420000000001</v>
      </c>
      <c r="C63" s="180">
        <v>7.0698649400000001E-3</v>
      </c>
      <c r="D63" s="163"/>
      <c r="E63" s="163"/>
      <c r="F63" s="180">
        <v>1.7165608949999999E-3</v>
      </c>
      <c r="G63" s="179" t="s">
        <v>167</v>
      </c>
    </row>
    <row r="64" spans="1:7">
      <c r="A64" s="148" t="s">
        <v>141</v>
      </c>
      <c r="B64" s="178">
        <v>417.6</v>
      </c>
      <c r="C64" s="180">
        <v>7.1180309639999996E-3</v>
      </c>
      <c r="D64" s="163"/>
      <c r="E64" s="163"/>
      <c r="F64" s="180">
        <v>1.72825559E-3</v>
      </c>
      <c r="G64" s="179" t="s">
        <v>168</v>
      </c>
    </row>
    <row r="65" spans="1:7">
      <c r="A65" s="148" t="s">
        <v>142</v>
      </c>
      <c r="B65" s="178">
        <v>446.18040000000002</v>
      </c>
      <c r="C65" s="180">
        <v>7.6051865490000007E-3</v>
      </c>
      <c r="D65" s="163"/>
      <c r="E65" s="163"/>
      <c r="F65" s="180">
        <v>1.846536806E-3</v>
      </c>
      <c r="G65" s="179" t="s">
        <v>169</v>
      </c>
    </row>
    <row r="66" spans="1:7">
      <c r="A66" s="148" t="s">
        <v>143</v>
      </c>
      <c r="B66" s="178">
        <v>615.15549999999996</v>
      </c>
      <c r="C66" s="180">
        <v>1.0485382894999999E-2</v>
      </c>
      <c r="D66" s="163"/>
      <c r="E66" s="163"/>
      <c r="F66" s="180">
        <v>2.545847537E-3</v>
      </c>
      <c r="G66" s="179" t="s">
        <v>170</v>
      </c>
    </row>
    <row r="67" spans="1:7">
      <c r="A67" s="148" t="s">
        <v>144</v>
      </c>
      <c r="B67" s="178">
        <v>651.97410000000002</v>
      </c>
      <c r="C67" s="180">
        <v>1.1112959366999998E-2</v>
      </c>
      <c r="D67" s="163"/>
      <c r="E67" s="163"/>
      <c r="F67" s="180">
        <v>2.698222899E-3</v>
      </c>
      <c r="G67" s="179" t="s">
        <v>171</v>
      </c>
    </row>
    <row r="68" spans="1:7">
      <c r="A68" s="148" t="s">
        <v>145</v>
      </c>
      <c r="B68" s="178">
        <v>696.36350000000004</v>
      </c>
      <c r="C68" s="180">
        <v>1.1869580832E-2</v>
      </c>
      <c r="D68" s="163"/>
      <c r="E68" s="163"/>
      <c r="F68" s="180">
        <v>2.8819303429999999E-3</v>
      </c>
      <c r="G68" s="179" t="s">
        <v>172</v>
      </c>
    </row>
    <row r="69" spans="1:7">
      <c r="A69" s="148" t="s">
        <v>146</v>
      </c>
      <c r="B69" s="178">
        <v>707.42700000000002</v>
      </c>
      <c r="C69" s="180">
        <v>1.2058159222000001E-2</v>
      </c>
      <c r="D69" s="163"/>
      <c r="E69" s="163"/>
      <c r="F69" s="180">
        <v>2.9277171140000002E-3</v>
      </c>
      <c r="G69" s="179" t="s">
        <v>173</v>
      </c>
    </row>
    <row r="70" spans="1:7">
      <c r="A70" s="148" t="s">
        <v>147</v>
      </c>
      <c r="B70" s="178">
        <v>1058.5464999999999</v>
      </c>
      <c r="C70" s="180">
        <v>1.8043023860999999E-2</v>
      </c>
      <c r="D70" s="163"/>
      <c r="E70" s="163"/>
      <c r="F70" s="180">
        <v>4.3808402909999997E-3</v>
      </c>
      <c r="G70" s="179" t="s">
        <v>174</v>
      </c>
    </row>
    <row r="71" spans="1:7">
      <c r="A71" s="148" t="s">
        <v>148</v>
      </c>
      <c r="B71" s="178">
        <v>1228.0992000000001</v>
      </c>
      <c r="C71" s="180">
        <v>2.0933065452999999E-2</v>
      </c>
      <c r="D71" s="163"/>
      <c r="E71" s="163"/>
      <c r="F71" s="180">
        <v>5.0825414440000003E-3</v>
      </c>
      <c r="G71" s="179" t="s">
        <v>175</v>
      </c>
    </row>
    <row r="72" spans="1:7">
      <c r="A72" s="148" t="s">
        <v>149</v>
      </c>
      <c r="B72" s="178">
        <v>1462.3780999999999</v>
      </c>
      <c r="C72" s="180">
        <v>2.4926371163000002E-2</v>
      </c>
      <c r="D72" s="163"/>
      <c r="E72" s="163"/>
      <c r="F72" s="180">
        <v>6.0521147639999995E-3</v>
      </c>
      <c r="G72" s="179" t="s">
        <v>176</v>
      </c>
    </row>
    <row r="73" spans="1:7">
      <c r="A73" s="148" t="s">
        <v>150</v>
      </c>
      <c r="B73" s="178">
        <v>1504.8329000000001</v>
      </c>
      <c r="C73" s="180">
        <v>2.5650017189999999E-2</v>
      </c>
      <c r="D73" s="163"/>
      <c r="E73" s="163"/>
      <c r="F73" s="180">
        <v>6.2278157830000002E-3</v>
      </c>
      <c r="G73" s="179" t="s">
        <v>177</v>
      </c>
    </row>
    <row r="74" spans="1:7">
      <c r="A74" s="148" t="s">
        <v>151</v>
      </c>
      <c r="B74" s="178">
        <v>1567.8643</v>
      </c>
      <c r="C74" s="180">
        <v>2.6724393284E-2</v>
      </c>
      <c r="D74" s="163"/>
      <c r="E74" s="163"/>
      <c r="F74" s="180">
        <v>6.4886739469999996E-3</v>
      </c>
      <c r="G74" s="179" t="s">
        <v>178</v>
      </c>
    </row>
    <row r="75" spans="1:7">
      <c r="A75" s="148" t="s">
        <v>152</v>
      </c>
      <c r="B75" s="178">
        <v>1584.6505999999999</v>
      </c>
      <c r="C75" s="180">
        <v>2.7010517333999999E-2</v>
      </c>
      <c r="D75" s="163"/>
      <c r="E75" s="163"/>
      <c r="F75" s="180">
        <v>6.5581447719999996E-3</v>
      </c>
      <c r="G75" s="179" t="s">
        <v>179</v>
      </c>
    </row>
    <row r="76" spans="1:7">
      <c r="A76" s="187"/>
      <c r="B76" s="178">
        <v>1729.2297000000001</v>
      </c>
      <c r="C76" s="180">
        <v>2.9474881583E-2</v>
      </c>
      <c r="D76" s="163"/>
      <c r="E76" s="163"/>
      <c r="F76" s="180">
        <v>7.1564916059999994E-3</v>
      </c>
      <c r="G76" s="179" t="s">
        <v>180</v>
      </c>
    </row>
    <row r="77" spans="1:7">
      <c r="A77" s="148" t="s">
        <v>153</v>
      </c>
      <c r="B77" s="178">
        <v>1882.2412999999999</v>
      </c>
      <c r="C77" s="180">
        <v>3.2082978582000002E-2</v>
      </c>
      <c r="D77" s="163"/>
      <c r="E77" s="163"/>
      <c r="F77" s="180">
        <v>7.789736704E-3</v>
      </c>
      <c r="G77" s="179" t="s">
        <v>181</v>
      </c>
    </row>
    <row r="78" spans="1:7">
      <c r="A78" s="148" t="s">
        <v>154</v>
      </c>
      <c r="B78" s="178">
        <v>2060.8798999999999</v>
      </c>
      <c r="C78" s="180">
        <v>3.5127890187000001E-2</v>
      </c>
      <c r="D78" s="163"/>
      <c r="E78" s="163"/>
      <c r="F78" s="180">
        <v>8.5290402459999998E-3</v>
      </c>
      <c r="G78" s="179" t="s">
        <v>182</v>
      </c>
    </row>
    <row r="79" spans="1:7">
      <c r="A79" s="148" t="s">
        <v>155</v>
      </c>
      <c r="B79" s="178">
        <v>2391.8643999999999</v>
      </c>
      <c r="C79" s="180">
        <v>4.0769551873E-2</v>
      </c>
      <c r="D79" s="163"/>
      <c r="E79" s="163"/>
      <c r="F79" s="180">
        <v>9.8988338569999997E-3</v>
      </c>
      <c r="G79" s="179" t="s">
        <v>183</v>
      </c>
    </row>
    <row r="80" spans="1:7">
      <c r="A80" s="148" t="s">
        <v>156</v>
      </c>
      <c r="B80" s="178">
        <v>2778.6115</v>
      </c>
      <c r="C80" s="180">
        <v>4.7361692277999995E-2</v>
      </c>
      <c r="D80" s="163"/>
      <c r="E80" s="163"/>
      <c r="F80" s="180">
        <v>1.1499403391E-2</v>
      </c>
      <c r="G80" s="179" t="s">
        <v>184</v>
      </c>
    </row>
    <row r="81" spans="1:7">
      <c r="A81" s="148" t="s">
        <v>157</v>
      </c>
      <c r="B81" s="178">
        <v>3157.5567999999998</v>
      </c>
      <c r="C81" s="180">
        <v>5.3820850273999993E-2</v>
      </c>
      <c r="D81" s="163"/>
      <c r="E81" s="163"/>
      <c r="F81" s="180">
        <v>1.306768484E-2</v>
      </c>
      <c r="G81" s="179" t="s">
        <v>185</v>
      </c>
    </row>
    <row r="82" spans="1:7">
      <c r="A82" s="148" t="s">
        <v>158</v>
      </c>
      <c r="B82" s="178">
        <v>4088.2541000000001</v>
      </c>
      <c r="C82" s="180">
        <v>6.9684672591999994E-2</v>
      </c>
      <c r="D82" s="163"/>
      <c r="E82" s="163"/>
      <c r="F82" s="180">
        <v>1.6919415709000001E-2</v>
      </c>
      <c r="G82" s="179" t="s">
        <v>186</v>
      </c>
    </row>
    <row r="83" spans="1:7">
      <c r="A83" s="148" t="s">
        <v>159</v>
      </c>
      <c r="B83" s="178">
        <v>4423.1808000000001</v>
      </c>
      <c r="C83" s="180">
        <v>7.5393529444000004E-2</v>
      </c>
      <c r="D83" s="163"/>
      <c r="E83" s="163"/>
      <c r="F83" s="180">
        <v>1.8305524284999999E-2</v>
      </c>
      <c r="G83" s="179" t="s">
        <v>187</v>
      </c>
    </row>
    <row r="84" spans="1:7">
      <c r="A84" s="148" t="s">
        <v>160</v>
      </c>
      <c r="B84" s="178">
        <v>4931.3274000000001</v>
      </c>
      <c r="C84" s="180">
        <v>8.4054935654000004E-2</v>
      </c>
      <c r="D84" s="163"/>
      <c r="E84" s="163"/>
      <c r="F84" s="180">
        <v>2.0408510879000002E-2</v>
      </c>
      <c r="G84" s="179" t="s">
        <v>188</v>
      </c>
    </row>
    <row r="85" spans="1:7">
      <c r="A85" s="148" t="s">
        <v>161</v>
      </c>
      <c r="B85" s="178">
        <v>5269.8734000000004</v>
      </c>
      <c r="C85" s="180">
        <v>8.9825483812000007E-2</v>
      </c>
      <c r="D85" s="163"/>
      <c r="E85" s="163"/>
      <c r="F85" s="180">
        <v>2.1809598084000001E-2</v>
      </c>
      <c r="G85" s="179" t="s">
        <v>189</v>
      </c>
    </row>
    <row r="86" spans="1:7">
      <c r="A86" s="168" t="s">
        <v>162</v>
      </c>
      <c r="B86" s="169">
        <v>12095.892400000001</v>
      </c>
      <c r="C86" s="172">
        <v>0.20617561457400002</v>
      </c>
      <c r="D86" s="182"/>
      <c r="E86" s="182"/>
      <c r="F86" s="172">
        <v>5.005937177E-2</v>
      </c>
      <c r="G86" s="170" t="s">
        <v>190</v>
      </c>
    </row>
    <row r="87" spans="1:7" ht="13">
      <c r="A87" s="174" t="s">
        <v>247</v>
      </c>
      <c r="B87" s="175">
        <v>58667.91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1284.876</v>
      </c>
      <c r="C89" s="186">
        <v>0.99999688686900001</v>
      </c>
      <c r="D89" s="186">
        <v>1.0603537866999999E-2</v>
      </c>
      <c r="E89" s="186">
        <v>7.2515357380000004E-3</v>
      </c>
      <c r="F89" s="186">
        <v>5.3175146770000001E-3</v>
      </c>
      <c r="G89" s="185" t="s">
        <v>192</v>
      </c>
    </row>
    <row r="90" spans="1:7" ht="13">
      <c r="A90" s="174" t="s">
        <v>248</v>
      </c>
      <c r="B90" s="175">
        <v>1284.8800000000001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469.20690000000002</v>
      </c>
      <c r="C92" s="186">
        <v>0.99999339315000002</v>
      </c>
      <c r="D92" s="186">
        <v>3.8721659769999999E-3</v>
      </c>
      <c r="E92" s="188"/>
      <c r="F92" s="186">
        <v>1.9418329679999999E-3</v>
      </c>
      <c r="G92" s="185" t="s">
        <v>194</v>
      </c>
    </row>
    <row r="93" spans="1:7" ht="13">
      <c r="A93" s="174" t="s">
        <v>249</v>
      </c>
      <c r="B93" s="175">
        <v>469.21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2077.2550000000001</v>
      </c>
      <c r="C95" s="171">
        <v>0.30251447944599996</v>
      </c>
      <c r="D95" s="171">
        <v>1.7142706418999999E-2</v>
      </c>
      <c r="E95" s="171">
        <v>1.1723535087000001E-2</v>
      </c>
      <c r="F95" s="171">
        <v>8.5968093030000005E-3</v>
      </c>
      <c r="G95" s="167" t="s">
        <v>197</v>
      </c>
    </row>
    <row r="96" spans="1:7">
      <c r="A96" s="168" t="s">
        <v>196</v>
      </c>
      <c r="B96" s="169">
        <v>4789.3720000000003</v>
      </c>
      <c r="C96" s="172">
        <v>0.6974850836580001</v>
      </c>
      <c r="D96" s="172">
        <v>3.9524660250000003E-2</v>
      </c>
      <c r="E96" s="172">
        <v>2.7030080894E-2</v>
      </c>
      <c r="F96" s="172">
        <v>1.9821022341E-2</v>
      </c>
      <c r="G96" s="170" t="s">
        <v>198</v>
      </c>
    </row>
    <row r="97" spans="1:7" ht="13">
      <c r="A97" s="174" t="s">
        <v>250</v>
      </c>
      <c r="B97" s="175">
        <v>6866.63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399.07339999999999</v>
      </c>
      <c r="C99" s="171">
        <v>4.9896586775999993E-2</v>
      </c>
      <c r="D99" s="171">
        <v>3.2933838819999999E-3</v>
      </c>
      <c r="E99" s="171">
        <v>2.2522757229999999E-3</v>
      </c>
      <c r="F99" s="171">
        <v>1.6515824570000001E-3</v>
      </c>
      <c r="G99" s="167" t="s">
        <v>204</v>
      </c>
    </row>
    <row r="100" spans="1:7">
      <c r="A100" s="148" t="s">
        <v>200</v>
      </c>
      <c r="B100" s="178">
        <v>432.13189999999997</v>
      </c>
      <c r="C100" s="180">
        <v>5.4029927443999995E-2</v>
      </c>
      <c r="D100" s="180">
        <v>3.566201692E-3</v>
      </c>
      <c r="E100" s="180">
        <v>2.438850065E-3</v>
      </c>
      <c r="F100" s="180">
        <v>1.7883964840000001E-3</v>
      </c>
      <c r="G100" s="179" t="s">
        <v>205</v>
      </c>
    </row>
    <row r="101" spans="1:7">
      <c r="A101" s="148" t="s">
        <v>201</v>
      </c>
      <c r="B101" s="178">
        <v>609.87819999999999</v>
      </c>
      <c r="C101" s="180">
        <v>7.6253743119000003E-2</v>
      </c>
      <c r="D101" s="180">
        <v>5.0330666840000008E-3</v>
      </c>
      <c r="E101" s="180">
        <v>3.442008072E-3</v>
      </c>
      <c r="F101" s="180">
        <v>2.524007203E-3</v>
      </c>
      <c r="G101" s="179" t="s">
        <v>206</v>
      </c>
    </row>
    <row r="102" spans="1:7">
      <c r="A102" s="148" t="s">
        <v>202</v>
      </c>
      <c r="B102" s="178">
        <v>1249.8616999999999</v>
      </c>
      <c r="C102" s="180">
        <v>0.15627158505700001</v>
      </c>
      <c r="D102" s="180">
        <v>1.0314579668E-2</v>
      </c>
      <c r="E102" s="180">
        <v>7.0539233239999997E-3</v>
      </c>
      <c r="F102" s="180">
        <v>5.1726064880000004E-3</v>
      </c>
      <c r="G102" s="179" t="s">
        <v>207</v>
      </c>
    </row>
    <row r="103" spans="1:7">
      <c r="A103" s="168" t="s">
        <v>203</v>
      </c>
      <c r="B103" s="169">
        <v>5307.0619999999999</v>
      </c>
      <c r="C103" s="172">
        <v>0.66354780751700004</v>
      </c>
      <c r="D103" s="182"/>
      <c r="E103" s="182"/>
      <c r="F103" s="172">
        <v>2.1963504707000002E-2</v>
      </c>
      <c r="G103" s="170" t="s">
        <v>208</v>
      </c>
    </row>
    <row r="104" spans="1:7" ht="13">
      <c r="A104" s="174" t="s">
        <v>251</v>
      </c>
      <c r="B104" s="175">
        <v>7998.01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1852.664</v>
      </c>
      <c r="C106" s="171">
        <v>0.49343319199699998</v>
      </c>
      <c r="D106" s="181"/>
      <c r="E106" s="171">
        <v>1.0455996692000001E-2</v>
      </c>
      <c r="F106" s="171">
        <v>7.667329774E-3</v>
      </c>
      <c r="G106" s="167" t="s">
        <v>211</v>
      </c>
    </row>
    <row r="107" spans="1:7">
      <c r="A107" s="168" t="s">
        <v>210</v>
      </c>
      <c r="B107" s="169">
        <v>1901.973</v>
      </c>
      <c r="C107" s="172">
        <v>0.50656600899199999</v>
      </c>
      <c r="D107" s="182"/>
      <c r="E107" s="172">
        <v>1.0734285005999999E-2</v>
      </c>
      <c r="F107" s="172">
        <v>7.8713971949999993E-3</v>
      </c>
      <c r="G107" s="170" t="s">
        <v>212</v>
      </c>
    </row>
    <row r="108" spans="1:7" ht="13">
      <c r="A108" s="174" t="s">
        <v>252</v>
      </c>
      <c r="B108" s="175">
        <v>3754.64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432.34530000000001</v>
      </c>
      <c r="C110" s="171">
        <v>0.44244635017400002</v>
      </c>
      <c r="D110" s="181"/>
      <c r="E110" s="171">
        <v>2.4400544440000001E-3</v>
      </c>
      <c r="F110" s="171">
        <v>1.7892796490000002E-3</v>
      </c>
      <c r="G110" s="167" t="s">
        <v>215</v>
      </c>
    </row>
    <row r="111" spans="1:7">
      <c r="A111" s="168" t="s">
        <v>214</v>
      </c>
      <c r="B111" s="169">
        <v>544.82380000000001</v>
      </c>
      <c r="C111" s="172">
        <v>0.557552728798</v>
      </c>
      <c r="D111" s="182"/>
      <c r="E111" s="172">
        <v>3.0748564499999999E-3</v>
      </c>
      <c r="F111" s="172">
        <v>2.254776766E-3</v>
      </c>
      <c r="G111" s="170" t="s">
        <v>216</v>
      </c>
    </row>
    <row r="112" spans="1:7" ht="13">
      <c r="A112" s="174" t="s">
        <v>253</v>
      </c>
      <c r="B112" s="175">
        <v>977.17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971.56510000000003</v>
      </c>
      <c r="C114" s="171">
        <v>3.1222055079999998E-2</v>
      </c>
      <c r="D114" s="181"/>
      <c r="E114" s="171">
        <v>5.4832832460000001E-3</v>
      </c>
      <c r="F114" s="171">
        <v>4.0208640199999998E-3</v>
      </c>
      <c r="G114" s="167" t="s">
        <v>227</v>
      </c>
    </row>
    <row r="115" spans="1:7">
      <c r="A115" s="148" t="s">
        <v>218</v>
      </c>
      <c r="B115" s="178">
        <v>2171.0794000000001</v>
      </c>
      <c r="C115" s="180">
        <v>6.9769447883999997E-2</v>
      </c>
      <c r="D115" s="163"/>
      <c r="E115" s="180">
        <v>1.2253057772E-2</v>
      </c>
      <c r="F115" s="180">
        <v>8.9851056240000012E-3</v>
      </c>
      <c r="G115" s="179" t="s">
        <v>228</v>
      </c>
    </row>
    <row r="116" spans="1:7">
      <c r="A116" s="148" t="s">
        <v>219</v>
      </c>
      <c r="B116" s="178">
        <v>2190.1345000000001</v>
      </c>
      <c r="C116" s="180">
        <v>7.0381799420000002E-2</v>
      </c>
      <c r="D116" s="163"/>
      <c r="E116" s="180">
        <v>1.2360600241999999E-2</v>
      </c>
      <c r="F116" s="180">
        <v>9.0639659759999998E-3</v>
      </c>
      <c r="G116" s="179" t="s">
        <v>229</v>
      </c>
    </row>
    <row r="117" spans="1:7">
      <c r="A117" s="148" t="s">
        <v>220</v>
      </c>
      <c r="B117" s="178">
        <v>2313.0704999999998</v>
      </c>
      <c r="C117" s="180">
        <v>7.4332450347999998E-2</v>
      </c>
      <c r="D117" s="163"/>
      <c r="E117" s="180">
        <v>1.3054421901E-2</v>
      </c>
      <c r="F117" s="180">
        <v>9.572741907999999E-3</v>
      </c>
      <c r="G117" s="179" t="s">
        <v>230</v>
      </c>
    </row>
    <row r="118" spans="1:7">
      <c r="A118" s="148" t="s">
        <v>221</v>
      </c>
      <c r="B118" s="178">
        <v>2405.8051</v>
      </c>
      <c r="C118" s="180">
        <v>7.7312554089000007E-2</v>
      </c>
      <c r="D118" s="163"/>
      <c r="E118" s="180">
        <v>1.3577794012999999E-2</v>
      </c>
      <c r="F118" s="180">
        <v>9.9565280450000012E-3</v>
      </c>
      <c r="G118" s="179" t="s">
        <v>231</v>
      </c>
    </row>
    <row r="119" spans="1:7">
      <c r="A119" s="148" t="s">
        <v>222</v>
      </c>
      <c r="B119" s="178">
        <v>2520.9270999999999</v>
      </c>
      <c r="C119" s="180">
        <v>8.1012095606999998E-2</v>
      </c>
      <c r="D119" s="163"/>
      <c r="E119" s="180">
        <v>1.4227515307E-2</v>
      </c>
      <c r="F119" s="180">
        <v>1.0432965401000001E-2</v>
      </c>
      <c r="G119" s="179" t="s">
        <v>232</v>
      </c>
    </row>
    <row r="120" spans="1:7">
      <c r="A120" s="148" t="s">
        <v>223</v>
      </c>
      <c r="B120" s="178">
        <v>2522.1248999999998</v>
      </c>
      <c r="C120" s="180">
        <v>8.1050587908999994E-2</v>
      </c>
      <c r="D120" s="163"/>
      <c r="E120" s="180">
        <v>1.4234275407000001E-2</v>
      </c>
      <c r="F120" s="180">
        <v>1.0437922548E-2</v>
      </c>
      <c r="G120" s="179" t="s">
        <v>233</v>
      </c>
    </row>
    <row r="121" spans="1:7">
      <c r="A121" s="148" t="s">
        <v>224</v>
      </c>
      <c r="B121" s="178">
        <v>2837.2494999999999</v>
      </c>
      <c r="C121" s="180">
        <v>9.1177379842999992E-2</v>
      </c>
      <c r="D121" s="163"/>
      <c r="E121" s="180">
        <v>1.6012763991E-2</v>
      </c>
      <c r="F121" s="180">
        <v>1.174207928E-2</v>
      </c>
      <c r="G121" s="179" t="s">
        <v>234</v>
      </c>
    </row>
    <row r="122" spans="1:7">
      <c r="A122" s="148" t="s">
        <v>225</v>
      </c>
      <c r="B122" s="178">
        <v>5390.1016</v>
      </c>
      <c r="C122" s="180">
        <v>0.17321541196099999</v>
      </c>
      <c r="D122" s="163"/>
      <c r="E122" s="180">
        <v>3.0420456435E-2</v>
      </c>
      <c r="F122" s="180">
        <v>2.2307167669000001E-2</v>
      </c>
      <c r="G122" s="179" t="s">
        <v>235</v>
      </c>
    </row>
    <row r="123" spans="1:7">
      <c r="A123" s="168" t="s">
        <v>226</v>
      </c>
      <c r="B123" s="169">
        <v>7795.8539000000001</v>
      </c>
      <c r="C123" s="172">
        <v>0.250526269277</v>
      </c>
      <c r="D123" s="182"/>
      <c r="E123" s="172">
        <v>4.3997952457E-2</v>
      </c>
      <c r="F123" s="172">
        <v>3.2263477199000003E-2</v>
      </c>
      <c r="G123" s="170" t="s">
        <v>236</v>
      </c>
    </row>
    <row r="124" spans="1:7" ht="13">
      <c r="A124" s="174" t="s">
        <v>254</v>
      </c>
      <c r="B124" s="175">
        <v>31117.91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09/12/2024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860.37909999999999</v>
      </c>
      <c r="C6" s="171">
        <v>0.8</v>
      </c>
      <c r="D6" s="166">
        <v>688.30330000000004</v>
      </c>
      <c r="E6" s="171">
        <v>0.01</v>
      </c>
      <c r="F6" s="167" t="s">
        <v>81</v>
      </c>
    </row>
    <row r="7" spans="1:6">
      <c r="A7" s="148" t="s">
        <v>70</v>
      </c>
      <c r="B7" s="178">
        <v>1240.6875</v>
      </c>
      <c r="C7" s="180">
        <v>0.8</v>
      </c>
      <c r="D7" s="178">
        <v>992.55</v>
      </c>
      <c r="E7" s="180">
        <v>0.01</v>
      </c>
      <c r="F7" s="179" t="s">
        <v>82</v>
      </c>
    </row>
    <row r="8" spans="1:6">
      <c r="A8" s="148" t="s">
        <v>71</v>
      </c>
      <c r="B8" s="178">
        <v>1489.6501000000001</v>
      </c>
      <c r="C8" s="180">
        <v>0.9</v>
      </c>
      <c r="D8" s="178">
        <v>1340.6849999999999</v>
      </c>
      <c r="E8" s="180">
        <v>0.01</v>
      </c>
      <c r="F8" s="179" t="s">
        <v>83</v>
      </c>
    </row>
    <row r="9" spans="1:6">
      <c r="A9" s="148" t="s">
        <v>72</v>
      </c>
      <c r="B9" s="178">
        <v>2106.7208000000001</v>
      </c>
      <c r="C9" s="180">
        <v>1</v>
      </c>
      <c r="D9" s="178">
        <v>2106.7208000000001</v>
      </c>
      <c r="E9" s="180">
        <v>0.02</v>
      </c>
      <c r="F9" s="179" t="s">
        <v>84</v>
      </c>
    </row>
    <row r="10" spans="1:6">
      <c r="A10" s="148" t="s">
        <v>73</v>
      </c>
      <c r="B10" s="178">
        <v>2681.8267000000001</v>
      </c>
      <c r="C10" s="180">
        <v>1</v>
      </c>
      <c r="D10" s="178">
        <v>2681.8267000000001</v>
      </c>
      <c r="E10" s="180">
        <v>0.03</v>
      </c>
      <c r="F10" s="179" t="s">
        <v>85</v>
      </c>
    </row>
    <row r="11" spans="1:6">
      <c r="A11" s="148" t="s">
        <v>74</v>
      </c>
      <c r="B11" s="178">
        <v>4488.1400999999996</v>
      </c>
      <c r="C11" s="180">
        <v>0.8</v>
      </c>
      <c r="D11" s="178">
        <v>3590.5120000000002</v>
      </c>
      <c r="E11" s="180">
        <v>0.04</v>
      </c>
      <c r="F11" s="179" t="s">
        <v>86</v>
      </c>
    </row>
    <row r="12" spans="1:6">
      <c r="A12" s="168" t="s">
        <v>75</v>
      </c>
      <c r="B12" s="169">
        <v>4509.9366</v>
      </c>
      <c r="C12" s="172">
        <v>0.3</v>
      </c>
      <c r="D12" s="169">
        <v>1352.981</v>
      </c>
      <c r="E12" s="172">
        <v>0.01</v>
      </c>
      <c r="F12" s="170" t="s">
        <v>87</v>
      </c>
    </row>
    <row r="13" spans="1:6" ht="13">
      <c r="A13" s="174" t="s">
        <v>255</v>
      </c>
      <c r="B13" s="175">
        <v>17377.34</v>
      </c>
      <c r="C13" s="177"/>
      <c r="D13" s="175">
        <v>12753.58</v>
      </c>
      <c r="E13" s="176">
        <v>0.13</v>
      </c>
      <c r="F13" s="173"/>
    </row>
    <row r="15" spans="1:6">
      <c r="A15" s="183" t="s">
        <v>100</v>
      </c>
      <c r="B15" s="184">
        <v>521.41089999999997</v>
      </c>
      <c r="C15" s="186">
        <v>0.9</v>
      </c>
      <c r="D15" s="184">
        <v>469.26979999999998</v>
      </c>
      <c r="E15" s="186">
        <v>0</v>
      </c>
      <c r="F15" s="185" t="s">
        <v>104</v>
      </c>
    </row>
    <row r="16" spans="1:6" ht="13">
      <c r="A16" s="174" t="s">
        <v>256</v>
      </c>
      <c r="B16" s="175">
        <v>521.41</v>
      </c>
      <c r="C16" s="177"/>
      <c r="D16" s="175">
        <v>469.27</v>
      </c>
      <c r="E16" s="176">
        <v>0</v>
      </c>
      <c r="F16" s="173"/>
    </row>
    <row r="18" spans="1:6">
      <c r="A18" s="165" t="s">
        <v>108</v>
      </c>
      <c r="B18" s="166">
        <v>692.14089999999999</v>
      </c>
      <c r="C18" s="171">
        <v>0.6</v>
      </c>
      <c r="D18" s="166">
        <v>415.28449999999998</v>
      </c>
      <c r="E18" s="171">
        <v>0</v>
      </c>
      <c r="F18" s="167" t="s">
        <v>111</v>
      </c>
    </row>
    <row r="19" spans="1:6">
      <c r="A19" s="148" t="s">
        <v>109</v>
      </c>
      <c r="B19" s="178">
        <v>3324.9268000000002</v>
      </c>
      <c r="C19" s="180">
        <v>0.65</v>
      </c>
      <c r="D19" s="178">
        <v>2161.2024000000001</v>
      </c>
      <c r="E19" s="180">
        <v>0.02</v>
      </c>
      <c r="F19" s="179" t="s">
        <v>112</v>
      </c>
    </row>
    <row r="20" spans="1:6">
      <c r="A20" s="168" t="s">
        <v>110</v>
      </c>
      <c r="B20" s="169">
        <v>5783.8175000000001</v>
      </c>
      <c r="C20" s="172">
        <v>0.65</v>
      </c>
      <c r="D20" s="169">
        <v>3759.4814000000001</v>
      </c>
      <c r="E20" s="172">
        <v>0.04</v>
      </c>
      <c r="F20" s="170" t="s">
        <v>113</v>
      </c>
    </row>
    <row r="21" spans="1:6" ht="13">
      <c r="A21" s="174" t="s">
        <v>244</v>
      </c>
      <c r="B21" s="175">
        <v>9800.89</v>
      </c>
      <c r="C21" s="177"/>
      <c r="D21" s="175">
        <v>6335.97</v>
      </c>
      <c r="E21" s="176">
        <v>0.06</v>
      </c>
      <c r="F21" s="173"/>
    </row>
    <row r="23" spans="1:6">
      <c r="A23" s="165" t="s">
        <v>117</v>
      </c>
      <c r="B23" s="166">
        <v>943.55930000000001</v>
      </c>
      <c r="C23" s="171">
        <v>1</v>
      </c>
      <c r="D23" s="166">
        <v>943.55930000000001</v>
      </c>
      <c r="E23" s="171">
        <v>0.01</v>
      </c>
      <c r="F23" s="167" t="s">
        <v>127</v>
      </c>
    </row>
    <row r="24" spans="1:6">
      <c r="A24" s="148" t="s">
        <v>118</v>
      </c>
      <c r="B24" s="178">
        <v>1597.8280999999999</v>
      </c>
      <c r="C24" s="180">
        <v>0.5</v>
      </c>
      <c r="D24" s="178">
        <v>798.91409999999996</v>
      </c>
      <c r="E24" s="180">
        <v>0.01</v>
      </c>
      <c r="F24" s="179" t="s">
        <v>128</v>
      </c>
    </row>
    <row r="25" spans="1:6">
      <c r="A25" s="148" t="s">
        <v>119</v>
      </c>
      <c r="B25" s="178">
        <v>1716.8019999999999</v>
      </c>
      <c r="C25" s="180">
        <v>0.4</v>
      </c>
      <c r="D25" s="178">
        <v>686.72080000000005</v>
      </c>
      <c r="E25" s="180">
        <v>0.01</v>
      </c>
      <c r="F25" s="179" t="s">
        <v>129</v>
      </c>
    </row>
    <row r="26" spans="1:6">
      <c r="A26" s="148" t="s">
        <v>120</v>
      </c>
      <c r="B26" s="178">
        <v>2034.2159999999999</v>
      </c>
      <c r="C26" s="180">
        <v>0.25</v>
      </c>
      <c r="D26" s="178">
        <v>508.55399999999997</v>
      </c>
      <c r="E26" s="180">
        <v>0.01</v>
      </c>
      <c r="F26" s="179" t="s">
        <v>130</v>
      </c>
    </row>
    <row r="27" spans="1:6">
      <c r="A27" s="148" t="s">
        <v>121</v>
      </c>
      <c r="B27" s="178">
        <v>2214.538</v>
      </c>
      <c r="C27" s="180">
        <v>0.4</v>
      </c>
      <c r="D27" s="178">
        <v>885.8152</v>
      </c>
      <c r="E27" s="180">
        <v>0.01</v>
      </c>
      <c r="F27" s="179" t="s">
        <v>131</v>
      </c>
    </row>
    <row r="28" spans="1:6">
      <c r="A28" s="148" t="s">
        <v>122</v>
      </c>
      <c r="B28" s="178">
        <v>5567.7785999999996</v>
      </c>
      <c r="C28" s="180">
        <v>0.5</v>
      </c>
      <c r="D28" s="178">
        <v>2783.8892999999998</v>
      </c>
      <c r="E28" s="180">
        <v>0.03</v>
      </c>
      <c r="F28" s="179" t="s">
        <v>132</v>
      </c>
    </row>
    <row r="29" spans="1:6">
      <c r="A29" s="148" t="s">
        <v>123</v>
      </c>
      <c r="B29" s="178">
        <v>7052.2857000000004</v>
      </c>
      <c r="C29" s="180">
        <v>0.6</v>
      </c>
      <c r="D29" s="178">
        <v>4231.3714</v>
      </c>
      <c r="E29" s="180">
        <v>0.04</v>
      </c>
      <c r="F29" s="179" t="s">
        <v>133</v>
      </c>
    </row>
    <row r="30" spans="1:6">
      <c r="A30" s="148" t="s">
        <v>124</v>
      </c>
      <c r="B30" s="178">
        <v>8055.0617000000002</v>
      </c>
      <c r="C30" s="180">
        <v>0.75</v>
      </c>
      <c r="D30" s="178">
        <v>6041.2963</v>
      </c>
      <c r="E30" s="180">
        <v>0.06</v>
      </c>
      <c r="F30" s="179" t="s">
        <v>134</v>
      </c>
    </row>
    <row r="31" spans="1:6">
      <c r="A31" s="168" t="s">
        <v>125</v>
      </c>
      <c r="B31" s="169">
        <v>10925.1078</v>
      </c>
      <c r="C31" s="172">
        <v>0.85</v>
      </c>
      <c r="D31" s="169">
        <v>9286.3415999999997</v>
      </c>
      <c r="E31" s="172">
        <v>0.09</v>
      </c>
      <c r="F31" s="170" t="s">
        <v>135</v>
      </c>
    </row>
    <row r="32" spans="1:6" ht="13">
      <c r="A32" s="174" t="s">
        <v>257</v>
      </c>
      <c r="B32" s="175">
        <v>40107.18</v>
      </c>
      <c r="C32" s="177"/>
      <c r="D32" s="175">
        <v>26166.46</v>
      </c>
      <c r="E32" s="176">
        <v>0.27</v>
      </c>
      <c r="F32" s="173"/>
    </row>
    <row r="34" spans="1:6">
      <c r="A34" s="165" t="s">
        <v>143</v>
      </c>
      <c r="B34" s="166">
        <v>615.15549999999996</v>
      </c>
      <c r="C34" s="171">
        <v>1</v>
      </c>
      <c r="D34" s="166">
        <v>615.15549999999996</v>
      </c>
      <c r="E34" s="171">
        <v>0.01</v>
      </c>
      <c r="F34" s="167" t="s">
        <v>170</v>
      </c>
    </row>
    <row r="35" spans="1:6">
      <c r="A35" s="148" t="s">
        <v>145</v>
      </c>
      <c r="B35" s="178">
        <v>696.36350000000004</v>
      </c>
      <c r="C35" s="180">
        <v>1</v>
      </c>
      <c r="D35" s="178">
        <v>696.36350000000004</v>
      </c>
      <c r="E35" s="180">
        <v>0.01</v>
      </c>
      <c r="F35" s="179" t="s">
        <v>172</v>
      </c>
    </row>
    <row r="36" spans="1:6">
      <c r="A36" s="148" t="s">
        <v>147</v>
      </c>
      <c r="B36" s="178">
        <v>1058.5464999999999</v>
      </c>
      <c r="C36" s="180">
        <v>1</v>
      </c>
      <c r="D36" s="178">
        <v>1058.5464999999999</v>
      </c>
      <c r="E36" s="180">
        <v>0.01</v>
      </c>
      <c r="F36" s="179" t="s">
        <v>174</v>
      </c>
    </row>
    <row r="37" spans="1:6">
      <c r="A37" s="148" t="s">
        <v>148</v>
      </c>
      <c r="B37" s="178">
        <v>1228.0992000000001</v>
      </c>
      <c r="C37" s="180">
        <v>0.7</v>
      </c>
      <c r="D37" s="178">
        <v>859.66949999999997</v>
      </c>
      <c r="E37" s="180">
        <v>0.01</v>
      </c>
      <c r="F37" s="179" t="s">
        <v>175</v>
      </c>
    </row>
    <row r="38" spans="1:6">
      <c r="A38" s="148" t="s">
        <v>149</v>
      </c>
      <c r="B38" s="178">
        <v>1462.3780999999999</v>
      </c>
      <c r="C38" s="180">
        <v>0.9</v>
      </c>
      <c r="D38" s="178">
        <v>1316.1403</v>
      </c>
      <c r="E38" s="180">
        <v>0.01</v>
      </c>
      <c r="F38" s="179" t="s">
        <v>176</v>
      </c>
    </row>
    <row r="39" spans="1:6">
      <c r="A39" s="148" t="s">
        <v>150</v>
      </c>
      <c r="B39" s="178">
        <v>1504.8329000000001</v>
      </c>
      <c r="C39" s="180">
        <v>1</v>
      </c>
      <c r="D39" s="178">
        <v>1504.8329000000001</v>
      </c>
      <c r="E39" s="180">
        <v>0.02</v>
      </c>
      <c r="F39" s="179" t="s">
        <v>177</v>
      </c>
    </row>
    <row r="40" spans="1:6">
      <c r="A40" s="148" t="s">
        <v>151</v>
      </c>
      <c r="B40" s="178">
        <v>1567.8643</v>
      </c>
      <c r="C40" s="180">
        <v>1</v>
      </c>
      <c r="D40" s="178">
        <v>1567.8643</v>
      </c>
      <c r="E40" s="180">
        <v>0.02</v>
      </c>
      <c r="F40" s="179" t="s">
        <v>178</v>
      </c>
    </row>
    <row r="41" spans="1:6">
      <c r="A41" s="148" t="s">
        <v>152</v>
      </c>
      <c r="B41" s="178">
        <v>1584.6505999999999</v>
      </c>
      <c r="C41" s="180">
        <v>1</v>
      </c>
      <c r="D41" s="178">
        <v>1584.6505999999999</v>
      </c>
      <c r="E41" s="180">
        <v>0.02</v>
      </c>
      <c r="F41" s="179" t="s">
        <v>179</v>
      </c>
    </row>
    <row r="42" spans="1:6">
      <c r="A42" s="187"/>
      <c r="B42" s="178">
        <v>1729.2297000000001</v>
      </c>
      <c r="C42" s="180">
        <v>1</v>
      </c>
      <c r="D42" s="178">
        <v>1729.2297000000001</v>
      </c>
      <c r="E42" s="180">
        <v>0.02</v>
      </c>
      <c r="F42" s="179" t="s">
        <v>180</v>
      </c>
    </row>
    <row r="43" spans="1:6">
      <c r="A43" s="148" t="s">
        <v>153</v>
      </c>
      <c r="B43" s="178">
        <v>1882.2412999999999</v>
      </c>
      <c r="C43" s="180">
        <v>1</v>
      </c>
      <c r="D43" s="178">
        <v>1882.2412999999999</v>
      </c>
      <c r="E43" s="180">
        <v>0.02</v>
      </c>
      <c r="F43" s="179" t="s">
        <v>181</v>
      </c>
    </row>
    <row r="44" spans="1:6">
      <c r="A44" s="148" t="s">
        <v>155</v>
      </c>
      <c r="B44" s="178">
        <v>2391.8643999999999</v>
      </c>
      <c r="C44" s="180">
        <v>1</v>
      </c>
      <c r="D44" s="178">
        <v>2391.8643999999999</v>
      </c>
      <c r="E44" s="180">
        <v>0.02</v>
      </c>
      <c r="F44" s="179" t="s">
        <v>183</v>
      </c>
    </row>
    <row r="45" spans="1:6">
      <c r="A45" s="148" t="s">
        <v>156</v>
      </c>
      <c r="B45" s="178">
        <v>2778.6115</v>
      </c>
      <c r="C45" s="180">
        <v>0.9</v>
      </c>
      <c r="D45" s="178">
        <v>2500.7503999999999</v>
      </c>
      <c r="E45" s="180">
        <v>0.03</v>
      </c>
      <c r="F45" s="179" t="s">
        <v>184</v>
      </c>
    </row>
    <row r="46" spans="1:6">
      <c r="A46" s="148" t="s">
        <v>157</v>
      </c>
      <c r="B46" s="178">
        <v>3157.5567999999998</v>
      </c>
      <c r="C46" s="180">
        <v>0.75</v>
      </c>
      <c r="D46" s="178">
        <v>2368.1676000000002</v>
      </c>
      <c r="E46" s="180">
        <v>0.02</v>
      </c>
      <c r="F46" s="179" t="s">
        <v>185</v>
      </c>
    </row>
    <row r="47" spans="1:6">
      <c r="A47" s="148" t="s">
        <v>158</v>
      </c>
      <c r="B47" s="178">
        <v>4088.2541000000001</v>
      </c>
      <c r="C47" s="180">
        <v>0.9</v>
      </c>
      <c r="D47" s="178">
        <v>3679.4286999999999</v>
      </c>
      <c r="E47" s="180">
        <v>0.04</v>
      </c>
      <c r="F47" s="179" t="s">
        <v>186</v>
      </c>
    </row>
    <row r="48" spans="1:6">
      <c r="A48" s="148" t="s">
        <v>159</v>
      </c>
      <c r="B48" s="178">
        <v>4423.1808000000001</v>
      </c>
      <c r="C48" s="180">
        <v>0.9</v>
      </c>
      <c r="D48" s="178">
        <v>3980.8627000000001</v>
      </c>
      <c r="E48" s="180">
        <v>0.04</v>
      </c>
      <c r="F48" s="179" t="s">
        <v>187</v>
      </c>
    </row>
    <row r="49" spans="1:6">
      <c r="A49" s="148" t="s">
        <v>237</v>
      </c>
      <c r="B49" s="178">
        <v>4588.5977000000003</v>
      </c>
      <c r="C49" s="180">
        <v>1</v>
      </c>
      <c r="D49" s="178">
        <v>4588.5977000000003</v>
      </c>
      <c r="E49" s="180">
        <v>0.05</v>
      </c>
      <c r="F49" s="179" t="s">
        <v>238</v>
      </c>
    </row>
    <row r="50" spans="1:6">
      <c r="A50" s="148" t="s">
        <v>160</v>
      </c>
      <c r="B50" s="178">
        <v>4931.3274000000001</v>
      </c>
      <c r="C50" s="180">
        <v>0.9</v>
      </c>
      <c r="D50" s="178">
        <v>4438.1947</v>
      </c>
      <c r="E50" s="180">
        <v>0.05</v>
      </c>
      <c r="F50" s="179" t="s">
        <v>188</v>
      </c>
    </row>
    <row r="51" spans="1:6">
      <c r="A51" s="148" t="s">
        <v>161</v>
      </c>
      <c r="B51" s="178">
        <v>5269.8734000000004</v>
      </c>
      <c r="C51" s="180">
        <v>1</v>
      </c>
      <c r="D51" s="178">
        <v>5269.8734000000004</v>
      </c>
      <c r="E51" s="180">
        <v>0.05</v>
      </c>
      <c r="F51" s="179" t="s">
        <v>189</v>
      </c>
    </row>
    <row r="52" spans="1:6">
      <c r="A52" s="168" t="s">
        <v>162</v>
      </c>
      <c r="B52" s="169">
        <v>12095.892400000001</v>
      </c>
      <c r="C52" s="172">
        <v>0.9</v>
      </c>
      <c r="D52" s="169">
        <v>9289.8683000000001</v>
      </c>
      <c r="E52" s="172">
        <v>0.09</v>
      </c>
      <c r="F52" s="170" t="s">
        <v>190</v>
      </c>
    </row>
    <row r="53" spans="1:6" ht="13">
      <c r="A53" s="174" t="s">
        <v>258</v>
      </c>
      <c r="B53" s="175">
        <v>57054.52</v>
      </c>
      <c r="C53" s="177"/>
      <c r="D53" s="175">
        <v>51322.3</v>
      </c>
      <c r="E53" s="176">
        <v>0.52</v>
      </c>
      <c r="F53" s="173"/>
    </row>
    <row r="55" spans="1:6">
      <c r="A55" s="165" t="s">
        <v>201</v>
      </c>
      <c r="B55" s="166">
        <v>609.87819999999999</v>
      </c>
      <c r="C55" s="171">
        <v>0.8</v>
      </c>
      <c r="D55" s="166">
        <v>487.90260000000001</v>
      </c>
      <c r="E55" s="171">
        <v>0</v>
      </c>
      <c r="F55" s="167" t="s">
        <v>206</v>
      </c>
    </row>
    <row r="56" spans="1:6">
      <c r="A56" s="168" t="s">
        <v>202</v>
      </c>
      <c r="B56" s="169">
        <v>1249.8616999999999</v>
      </c>
      <c r="C56" s="172">
        <v>0.8</v>
      </c>
      <c r="D56" s="169">
        <v>999.88940000000002</v>
      </c>
      <c r="E56" s="172">
        <v>0.01</v>
      </c>
      <c r="F56" s="170" t="s">
        <v>207</v>
      </c>
    </row>
    <row r="57" spans="1:6" ht="13">
      <c r="A57" s="174" t="s">
        <v>259</v>
      </c>
      <c r="B57" s="175">
        <v>1859.74</v>
      </c>
      <c r="C57" s="177"/>
      <c r="D57" s="175">
        <v>1487.79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239</v>
      </c>
      <c r="B59" s="194">
        <v>126721.073908341</v>
      </c>
      <c r="C59" s="195"/>
      <c r="D59" s="194">
        <v>98535.372636388594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G5622" s="108" t="e">
        <f>G5621*#REF!/#REF!</f>
        <v>#REF!</v>
      </c>
      <c r="H5622" s="108">
        <f t="shared" si="129"/>
        <v>0</v>
      </c>
      <c r="I5622" s="108">
        <f t="shared" si="130"/>
        <v>0</v>
      </c>
      <c r="J5622" s="108">
        <f t="shared" si="131"/>
        <v>0</v>
      </c>
    </row>
    <row r="5623" spans="1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2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G5622" s="108" t="e">
        <f>G5621*#REF!/#REF!</f>
        <v>#REF!</v>
      </c>
      <c r="H5622" s="108">
        <f t="shared" si="129"/>
        <v>0</v>
      </c>
      <c r="I5622" s="108">
        <f t="shared" si="130"/>
        <v>0</v>
      </c>
      <c r="J5622" s="108">
        <f t="shared" si="131"/>
        <v>0</v>
      </c>
    </row>
    <row r="5623" spans="1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-1.4368545089675701E-2</v>
      </c>
      <c r="E31" s="42"/>
      <c r="F31" s="43"/>
      <c r="G31" s="41">
        <f>Indices!F17</f>
        <v>-1.7007971672130501E-2</v>
      </c>
      <c r="H31" s="42"/>
      <c r="I31" s="42"/>
      <c r="J31" s="41">
        <f>Indices!J17</f>
        <v>-2.1954532800254199E-2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-1.4369084858735E-2</v>
      </c>
      <c r="E32" s="42"/>
      <c r="F32" s="39"/>
      <c r="G32" s="41">
        <f>Indices!F26</f>
        <v>-1.70076724528152E-2</v>
      </c>
      <c r="H32" s="42"/>
      <c r="I32" s="42"/>
      <c r="J32" s="41">
        <f>Indices!J26</f>
        <v>-2.1953862644694601E-2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2024-12-10T08:44:36Z</dcterms:modified>
</cp:coreProperties>
</file>