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75AA69E6-3FDF-4F11-ACB5-0386E14B1D7B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<sst xmlns="http://schemas.openxmlformats.org/spreadsheetml/2006/main" count="412" uniqueCount="260">
  <si>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</si>
  <si>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</si>
  <si>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</si>
  <si>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</si>
  <si>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</si>
  <si>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</si>
  <si>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</si>
  <si>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</si>
  <si>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</si>
  <si>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</si>
  <si>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</si>
  <si>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</si>
  <si>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</si>
  <si>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</si>
  <si>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</si>
  <si>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</si>
  <si>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</si>
  <si>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</si>
  <si>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</si>
  <si>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</si>
  <si>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</si>
  <si>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</si>
  <si>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</si>
  <si>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</si>
  <si>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</si>
  <si>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</si>
  <si>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</si>
  <si>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</si>
  <si>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</si>
  <si>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</si>
  <si>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</si>
  <si>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</si>
  <si>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</si>
  <si>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</si>
  <si>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</si>
  <si>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</si>
  <si>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</si>
  <si>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</si>
  <si>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</si>
  <si>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</si>
  <si>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</si>
  <si>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</si>
  <si>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</si>
  <si>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</si>
  <si>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</si>
  <si>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</si>
  <si>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</si>
  <si>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</si>
  <si>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</si>
  <si>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</si>
  <si>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</si>
  <si>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</si>
  <si>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</si>
  <si>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</si>
  <si>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</si>
  <si>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</si>
  <si>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16-12-2024</t>
  </si>
  <si>
    <t>17/12/2024</t>
  </si>
  <si>
    <t>Variation par rapport au 16/12/2024</t>
  </si>
  <si>
    <t>AU 17/12/2024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</si>
  <si>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</si>
  <si>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</si>
  <si>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</si>
  <si>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</si>
  <si>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</si>
  <si>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</si>
  <si>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</si>
  <si>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</si>
  <si>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</si>
  <si>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</si>
  <si>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</si>
  <si>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</si>
  <si>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</si>
  <si>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</si>
  <si>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</si>
  <si>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</si>
  <si>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</si>
  <si>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</si>
  <si>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</si>
  <si>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</si>
  <si>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</si>
  <si>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</si>
  <si>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</si>
  <si>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</si>
  <si>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</si>
  <si>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</si>
  <si>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</si>
  <si>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</si>
  <si>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</si>
  <si>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</si>
  <si>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</si>
  <si>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</si>
  <si>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</si>
  <si>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</si>
  <si>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</si>
  <si>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</si>
  <si>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</si>
  <si>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</si>
  <si>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</si>
  <si>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</si>
  <si>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</si>
  <si>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</si>
  <si>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</si>
  <si>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</si>
  <si>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</si>
  <si>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</si>
  <si>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</si>
  <si>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</si>
  <si>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</si>
  <si>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</si>
  <si>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</si>
  <si>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</si>
  <si>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</si>
  <si>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</si>
  <si>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</si>
  <si>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</si>
  <si>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</si>
  <si>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</si>
  <si>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</si>
  <si>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</si>
  <si>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</si>
  <si>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</si>
  <si>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</si>
  <si>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</si>
  <si>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</si>
  <si>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</si>
  <si>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</si>
  <si>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</si>
  <si>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</si>
  <si>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</si>
  <si>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</si>
  <si>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</si>
  <si>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</si>
  <si>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</si>
  <si>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</si>
  <si>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</si>
  <si>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</si>
  <si>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</si>
  <si>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Impact Hlth REIT Rg</t>
  </si>
  <si>
    <t>CUSTODIAN REIT</t>
  </si>
  <si>
    <t>WAREHOUSE REIT PLC</t>
  </si>
  <si>
    <t>MOUNTVIEW ESTATES</t>
  </si>
  <si>
    <t>PICTON PROPERTY INCOME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</si>
  <si>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</si>
  <si>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</si>
  <si>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</si>
  <si>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</si>
  <si>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</si>
  <si>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</si>
  <si>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</si>
  <si>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</si>
  <si>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PRIMARY HEALTH PROPERTIES</t>
  </si>
  <si>
    <t>ASSURA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</si>
  <si>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</si>
  <si>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</si>
  <si>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</si>
  <si>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</si>
  <si>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</si>
  <si>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</si>
  <si>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</si>
  <si>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</si>
  <si>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</si>
  <si>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</si>
  <si>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</si>
  <si>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</si>
  <si>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GB00BYXVMJ03</t>
  </si>
  <si>
    <t>GB00BJFLFT45</t>
  </si>
  <si>
    <t>GB00BD2NCM38</t>
  </si>
  <si>
    <t>GB0006081037</t>
  </si>
  <si>
    <t>GB00B0LCW208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</si>
  <si>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</si>
  <si>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</si>
  <si>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</si>
  <si>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</si>
  <si>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</si>
  <si>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</si>
  <si>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</si>
  <si>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</si>
  <si>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GB00BYRJ5J14</t>
  </si>
  <si>
    <t>GB00BVGBWW93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</si>
  <si>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</si>
  <si>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</si>
  <si>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</si>
  <si>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</si>
  <si>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</si>
  <si>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</si>
  <si>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</si>
  <si>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</si>
  <si>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</si>
  <si>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</si>
  <si>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</si>
  <si>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</si>
  <si>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</si>
  <si>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</si>
  <si>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</si>
  <si>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</si>
  <si>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</si>
  <si>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</si>
  <si>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</si>
  <si>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</si>
  <si>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</si>
  <si>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</si>
  <si>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</si>
  <si>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</si>
  <si>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</si>
  <si>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</si>
  <si>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</si>
  <si>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</si>
  <si>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</si>
  <si>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</si>
  <si>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</si>
  <si>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</si>
  <si>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</si>
  <si>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</si>
  <si>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</si>
  <si>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</si>
  <si>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</si>
  <si>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</si>
  <si>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</si>
  <si>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</si>
  <si>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KUNGSLEDEN AB</t>
  </si>
  <si>
    <t>FABEGE AB</t>
  </si>
  <si>
    <t>CATENA AB</t>
  </si>
  <si>
    <t>WALLENSTAM BYGGNADS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</si>
  <si>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</si>
  <si>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</si>
  <si>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</si>
  <si>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</si>
  <si>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</si>
  <si>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</si>
  <si>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SE0000549412</t>
  </si>
  <si>
    <t>SE0011166974</t>
  </si>
  <si>
    <t>SE0001664707</t>
  </si>
  <si>
    <t>SE0017780133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</si>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</sst>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1092.529</v>
      </c>
      <c r="E12" s="14"/>
      <c r="F12" s="152">
        <v>1399.4459999999999</v>
      </c>
      <c r="G12" s="152">
        <v>1666.51</v>
      </c>
      <c r="H12" s="152">
        <v>1689.633</v>
      </c>
      <c r="I12" s="152">
        <v>1904.1690000000001</v>
      </c>
      <c r="J12" s="152">
        <v>1306.377</v>
      </c>
      <c r="K12" s="149">
        <v>1035.836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1090.828</v>
      </c>
      <c r="E14" s="17"/>
      <c r="F14" s="153">
        <v>1398.9059999999999</v>
      </c>
      <c r="G14" s="153">
        <v>1667.673</v>
      </c>
      <c r="H14" s="153">
        <v>1689.11</v>
      </c>
      <c r="I14" s="153">
        <v>1906.0360000000001</v>
      </c>
      <c r="J14" s="153">
        <v>1305.973</v>
      </c>
      <c r="K14" s="150">
        <v>1033.7070000000001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-1.5569380767009901E-3</v>
      </c>
      <c r="E16" s="21"/>
      <c r="F16" s="154">
        <v>-3.85866978790173E-4</v>
      </c>
      <c r="G16" s="154">
        <v>6.9786559936635395E-4</v>
      </c>
      <c r="H16" s="154">
        <v>-3.09534674098E-4</v>
      </c>
      <c r="I16" s="154">
        <v>9.8048019897389893E-4</v>
      </c>
      <c r="J16" s="154">
        <v>-3.0925222963973403E-4</v>
      </c>
      <c r="K16" s="151">
        <v>-2.0553446684609101E-3</v>
      </c>
    </row>
    <row r="17" spans="1:11" s="8" customFormat="1" ht="14.25">
      <c r="A17" s="145" t="s">
        <v>58</v>
      </c>
      <c r="B17" s="121"/>
      <c r="C17" s="22"/>
      <c r="D17" s="151">
        <v>-1.5569380767009901E-3</v>
      </c>
      <c r="E17" s="21"/>
      <c r="F17" s="154">
        <v>-3.85866978790173E-4</v>
      </c>
      <c r="G17" s="154">
        <v>6.9786559936635395E-4</v>
      </c>
      <c r="H17" s="154">
        <v>-3.09534674098E-4</v>
      </c>
      <c r="I17" s="154">
        <v>9.8048019897389893E-4</v>
      </c>
      <c r="J17" s="154">
        <v>-3.0925222963973403E-4</v>
      </c>
      <c r="K17" s="151">
        <v>-2.0553446684609101E-3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1">
        <v>4.3060359999999998E-4</v>
      </c>
      <c r="E19" s="26"/>
      <c r="F19" s="154">
        <v>5.0697260000000005E-4</v>
      </c>
      <c r="G19" s="154">
        <v>1.9500460000000002E-4</v>
      </c>
      <c r="H19" s="154">
        <v>5.4202769999999996E-4</v>
      </c>
      <c r="I19" s="154">
        <v>1.746622E-4</v>
      </c>
      <c r="J19" s="154">
        <v>7.9877539999999997E-4</v>
      </c>
      <c r="K19" s="151">
        <v>1.2128880000000001E-3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2638.4690000000001</v>
      </c>
      <c r="E22" s="29"/>
      <c r="F22" s="152">
        <v>2820.145</v>
      </c>
      <c r="G22" s="152">
        <v>3090.4090000000001</v>
      </c>
      <c r="H22" s="152">
        <v>3587.4250000000002</v>
      </c>
      <c r="I22" s="152">
        <v>3599.0830000000001</v>
      </c>
      <c r="J22" s="152">
        <v>2828.73</v>
      </c>
      <c r="K22" s="149">
        <v>2107.991</v>
      </c>
    </row>
    <row r="23" spans="1:11" s="32" customFormat="1" ht="15.75" customHeight="1">
      <c r="A23" s="145" t="s">
        <v>58</v>
      </c>
      <c r="B23" s="121"/>
      <c r="C23" s="22"/>
      <c r="D23" s="151">
        <v>-1.5575657925857001E-3</v>
      </c>
      <c r="E23" s="31"/>
      <c r="F23" s="154">
        <v>-3.8600130297594698E-4</v>
      </c>
      <c r="G23" s="154">
        <v>6.9812933072510596E-4</v>
      </c>
      <c r="H23" s="154">
        <v>-3.0959700557553499E-4</v>
      </c>
      <c r="I23" s="154">
        <v>9.8093312967462197E-4</v>
      </c>
      <c r="J23" s="154">
        <v>-3.0958373709988302E-4</v>
      </c>
      <c r="K23" s="151">
        <v>-2.0555471130736499E-3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3062.855</v>
      </c>
      <c r="E25" s="29"/>
      <c r="F25" s="152">
        <v>3381.3339999999998</v>
      </c>
      <c r="G25" s="152">
        <v>3414.1709999999998</v>
      </c>
      <c r="H25" s="152">
        <v>4503.9629999999997</v>
      </c>
      <c r="I25" s="152">
        <v>4042.3809999999999</v>
      </c>
      <c r="J25" s="152">
        <v>3393.64</v>
      </c>
      <c r="K25" s="149">
        <v>2422.6799999999998</v>
      </c>
    </row>
    <row r="26" spans="1:11" s="32" customFormat="1" ht="15.75" customHeight="1">
      <c r="A26" s="145" t="s">
        <v>58</v>
      </c>
      <c r="B26" s="121"/>
      <c r="C26" s="22"/>
      <c r="D26" s="151">
        <v>-1.5575526798674601E-3</v>
      </c>
      <c r="E26" s="31"/>
      <c r="F26" s="154">
        <v>-3.8608897192726798E-4</v>
      </c>
      <c r="G26" s="154">
        <v>6.9787413645028295E-4</v>
      </c>
      <c r="H26" s="154">
        <v>-3.0940944302537698E-4</v>
      </c>
      <c r="I26" s="154">
        <v>9.8107700067773295E-4</v>
      </c>
      <c r="J26" s="154">
        <v>-3.0960108003941201E-4</v>
      </c>
      <c r="K26" s="151">
        <v>-2.0558798947633E-3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1903.117</v>
      </c>
      <c r="E12" s="152">
        <v>847.50070000000005</v>
      </c>
      <c r="F12" s="152">
        <v>967.23749999999995</v>
      </c>
      <c r="G12" s="152">
        <v>97.745729999999995</v>
      </c>
      <c r="H12" s="152">
        <v>377.31709999999998</v>
      </c>
      <c r="I12" s="152">
        <v>1501.577</v>
      </c>
      <c r="J12" s="152">
        <v>830.88490000000002</v>
      </c>
      <c r="K12" s="152">
        <v>835.07339999999999</v>
      </c>
      <c r="L12" s="152">
        <v>1050.232</v>
      </c>
      <c r="M12" s="152">
        <v>6001.8940000000002</v>
      </c>
      <c r="N12" s="152">
        <v>7129.933</v>
      </c>
      <c r="O12" s="152">
        <v>3945.0680000000002</v>
      </c>
      <c r="P12" s="152">
        <v>2708.4690000000001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3">
        <v>1902.549</v>
      </c>
      <c r="E14" s="153">
        <v>842.40750000000003</v>
      </c>
      <c r="F14" s="153">
        <v>963.06020000000001</v>
      </c>
      <c r="G14" s="153">
        <v>97.310879999999997</v>
      </c>
      <c r="H14" s="153">
        <v>372.32249999999999</v>
      </c>
      <c r="I14" s="153">
        <v>1506.1959999999999</v>
      </c>
      <c r="J14" s="153">
        <v>848.37509999999997</v>
      </c>
      <c r="K14" s="153">
        <v>832.49860000000001</v>
      </c>
      <c r="L14" s="153">
        <v>1044.5909999999999</v>
      </c>
      <c r="M14" s="153">
        <v>5980.799</v>
      </c>
      <c r="N14" s="153">
        <v>7132.2569999999996</v>
      </c>
      <c r="O14" s="153">
        <v>3960.1889999999999</v>
      </c>
      <c r="P14" s="153">
        <v>2718.8510000000001</v>
      </c>
      <c r="Q14" s="157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4">
        <v>-2.9845774064341001E-4</v>
      </c>
      <c r="E16" s="154">
        <v>-6.0096705524845797E-3</v>
      </c>
      <c r="F16" s="154">
        <v>-4.3187945049689702E-3</v>
      </c>
      <c r="G16" s="154">
        <v>-4.4487876861730698E-3</v>
      </c>
      <c r="H16" s="154">
        <v>-1.32371419159111E-2</v>
      </c>
      <c r="I16" s="154">
        <v>3.0760993275735799E-3</v>
      </c>
      <c r="J16" s="154">
        <v>2.1050087683624999E-2</v>
      </c>
      <c r="K16" s="154">
        <v>-3.0833217774628402E-3</v>
      </c>
      <c r="L16" s="154">
        <v>-5.3711941742397001E-3</v>
      </c>
      <c r="M16" s="154">
        <v>-3.51472385217066E-3</v>
      </c>
      <c r="N16" s="154">
        <v>3.2594976698940799E-4</v>
      </c>
      <c r="O16" s="154">
        <v>3.8328870376884701E-3</v>
      </c>
      <c r="P16" s="154">
        <v>3.8331618342317699E-3</v>
      </c>
      <c r="Q16" s="158">
        <v>0</v>
      </c>
    </row>
    <row r="17" spans="1:17" s="8" customFormat="1" ht="14.25">
      <c r="A17" s="145" t="s">
        <v>58</v>
      </c>
      <c r="B17" s="121"/>
      <c r="C17" s="21"/>
      <c r="D17" s="154">
        <v>-2.9845774064341001E-4</v>
      </c>
      <c r="E17" s="154">
        <v>-6.0096705524845797E-3</v>
      </c>
      <c r="F17" s="154">
        <v>-4.3187945049689702E-3</v>
      </c>
      <c r="G17" s="154">
        <v>-4.4487876861730698E-3</v>
      </c>
      <c r="H17" s="154">
        <v>-1.32371419159111E-2</v>
      </c>
      <c r="I17" s="154">
        <v>3.0760993275735799E-3</v>
      </c>
      <c r="J17" s="154">
        <v>2.1050087683624999E-2</v>
      </c>
      <c r="K17" s="154">
        <v>-3.0833217774628402E-3</v>
      </c>
      <c r="L17" s="154">
        <v>-5.3711941742397001E-3</v>
      </c>
      <c r="M17" s="154">
        <v>-3.51472385217066E-3</v>
      </c>
      <c r="N17" s="154">
        <v>3.2594976698940799E-4</v>
      </c>
      <c r="O17" s="154">
        <v>3.8328870376884701E-3</v>
      </c>
      <c r="P17" s="154">
        <v>3.8331618342317699E-3</v>
      </c>
      <c r="Q17" s="158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5">
        <v>0</v>
      </c>
      <c r="E19" s="155">
        <v>0</v>
      </c>
      <c r="F19" s="154">
        <v>1.490739E-3</v>
      </c>
      <c r="G19" s="154">
        <v>6.9907859999999997E-3</v>
      </c>
      <c r="H19" s="155">
        <v>0</v>
      </c>
      <c r="I19" s="155">
        <v>0</v>
      </c>
      <c r="J19" s="155">
        <v>0</v>
      </c>
      <c r="K19" s="154">
        <v>4.5272960000000001E-4</v>
      </c>
      <c r="L19" s="154">
        <v>4.5272960000000001E-4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3518.4769999999999</v>
      </c>
      <c r="E22" s="152">
        <v>1271.0630000000001</v>
      </c>
      <c r="F22" s="152">
        <v>2564.0790000000002</v>
      </c>
      <c r="G22" s="152">
        <v>143.21250000000001</v>
      </c>
      <c r="H22" s="152">
        <v>978.18830000000003</v>
      </c>
      <c r="I22" s="152">
        <v>3605.7220000000002</v>
      </c>
      <c r="J22" s="152">
        <v>2606.1790000000001</v>
      </c>
      <c r="K22" s="152">
        <v>1528.2460000000001</v>
      </c>
      <c r="L22" s="152">
        <v>1912.6179999999999</v>
      </c>
      <c r="M22" s="152">
        <v>11627.8</v>
      </c>
      <c r="N22" s="152">
        <v>11975.47</v>
      </c>
      <c r="O22" s="152">
        <v>8687.6329999999998</v>
      </c>
      <c r="P22" s="152">
        <v>5530.067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-2.9833554338409802E-4</v>
      </c>
      <c r="E23" s="154">
        <v>-6.0090072547579502E-3</v>
      </c>
      <c r="F23" s="154">
        <v>-4.3188861762634102E-3</v>
      </c>
      <c r="G23" s="154">
        <v>-4.4490015814809799E-3</v>
      </c>
      <c r="H23" s="154">
        <v>-1.3237125324217299E-2</v>
      </c>
      <c r="I23" s="154">
        <v>3.07622631767535E-3</v>
      </c>
      <c r="J23" s="154">
        <v>2.1050371623487801E-2</v>
      </c>
      <c r="K23" s="154">
        <v>-3.0835507213760002E-3</v>
      </c>
      <c r="L23" s="154">
        <v>-5.3714428946819402E-3</v>
      </c>
      <c r="M23" s="154">
        <v>-3.5144971938012599E-3</v>
      </c>
      <c r="N23" s="154">
        <v>3.2577180770765302E-4</v>
      </c>
      <c r="O23" s="154">
        <v>3.8329365630049802E-3</v>
      </c>
      <c r="P23" s="154">
        <v>3.8330346376287401E-3</v>
      </c>
      <c r="Q23" s="161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3936.0540000000001</v>
      </c>
      <c r="E25" s="152">
        <v>1458.17</v>
      </c>
      <c r="F25" s="152">
        <v>3219.5259999999998</v>
      </c>
      <c r="G25" s="152">
        <v>152.17570000000001</v>
      </c>
      <c r="H25" s="152">
        <v>1321.742</v>
      </c>
      <c r="I25" s="152">
        <v>4585.2610000000004</v>
      </c>
      <c r="J25" s="152">
        <v>3170.326</v>
      </c>
      <c r="K25" s="152">
        <v>1645.8969999999999</v>
      </c>
      <c r="L25" s="152">
        <v>2043.2760000000001</v>
      </c>
      <c r="M25" s="152">
        <v>17410.98</v>
      </c>
      <c r="N25" s="152">
        <v>13148.24</v>
      </c>
      <c r="O25" s="152">
        <v>9890.741</v>
      </c>
      <c r="P25" s="152">
        <v>5923.1710000000003</v>
      </c>
      <c r="Q25" s="160">
        <v>0</v>
      </c>
    </row>
    <row r="26" spans="1:17" s="32" customFormat="1" ht="15.75" customHeight="1">
      <c r="A26" s="145" t="s">
        <v>58</v>
      </c>
      <c r="B26" s="121"/>
      <c r="C26" s="31"/>
      <c r="D26" s="154">
        <v>-2.9843323819867001E-4</v>
      </c>
      <c r="E26" s="154">
        <v>-6.0096006369522196E-3</v>
      </c>
      <c r="F26" s="154">
        <v>-4.3188615647917804E-3</v>
      </c>
      <c r="G26" s="154">
        <v>-4.4492914236815596E-3</v>
      </c>
      <c r="H26" s="154">
        <v>-1.32372955632551E-2</v>
      </c>
      <c r="I26" s="154">
        <v>3.0762169837719199E-3</v>
      </c>
      <c r="J26" s="154">
        <v>2.10501499855393E-2</v>
      </c>
      <c r="K26" s="154">
        <v>-3.0836081182904502E-3</v>
      </c>
      <c r="L26" s="154">
        <v>-5.3711465163485102E-3</v>
      </c>
      <c r="M26" s="154">
        <v>-3.5146880306586902E-3</v>
      </c>
      <c r="N26" s="154">
        <v>3.2562484974096899E-4</v>
      </c>
      <c r="O26" s="154">
        <v>3.8330558874915001E-3</v>
      </c>
      <c r="P26" s="154">
        <v>3.83302991549606E-3</v>
      </c>
      <c r="Q26" s="161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4"/>
  <sheetViews>
    <sheetView showGridLines="0" zoomScaleNormal="100" workbookViewId="0">
      <pane ySplit="3" topLeftCell="A4" activePane="bottomLeft" state="frozen"/>
      <selection sqref="A1:IV65536"/>
      <selection pane="bottomLeft" activeCell="C114" sqref="C114:F124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2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5" t="s">
        <v>60</v>
      </c>
      <c r="B7" s="166">
        <v>2099.4589999999998</v>
      </c>
      <c r="C7" s="171">
        <v>0.46174938142599997</v>
      </c>
      <c r="D7" s="171">
        <v>1.7805618423000002E-2</v>
      </c>
      <c r="E7" s="171">
        <v>1.2107093040000001E-2</v>
      </c>
      <c r="F7" s="171">
        <v>8.9005690059999996E-3</v>
      </c>
      <c r="G7" s="167" t="s">
        <v>62</v>
      </c>
    </row>
    <row r="8" spans="1:7">
      <c r="A8" s="168" t="s">
        <v>61</v>
      </c>
      <c r="B8" s="169">
        <v>2447.288</v>
      </c>
      <c r="C8" s="172">
        <v>0.53824995876199999</v>
      </c>
      <c r="D8" s="172">
        <v>2.0755573839999999E-2</v>
      </c>
      <c r="E8" s="172">
        <v>1.4112942196999999E-2</v>
      </c>
      <c r="F8" s="172">
        <v>1.0375175566999999E-2</v>
      </c>
      <c r="G8" s="170" t="s">
        <v>63</v>
      </c>
    </row>
    <row r="9" spans="1:7">
      <c r="A9" s="174" t="s">
        <v>240</v>
      </c>
      <c r="B9" s="175">
        <v>4546.75</v>
      </c>
      <c r="C9" s="176">
        <v>1</v>
      </c>
      <c r="D9" s="177"/>
      <c r="E9" s="177"/>
      <c r="F9" s="177"/>
      <c r="G9" s="164"/>
    </row>
    <row r="11" spans="1:7">
      <c r="A11" s="165" t="s">
        <v>64</v>
      </c>
      <c r="B11" s="166">
        <v>306.05369999999999</v>
      </c>
      <c r="C11" s="171">
        <v>1.6443360949000001E-2</v>
      </c>
      <c r="D11" s="171">
        <v>2.5956569759999996E-3</v>
      </c>
      <c r="E11" s="171">
        <v>1.7649406919999998E-3</v>
      </c>
      <c r="F11" s="171">
        <v>1.297501917E-3</v>
      </c>
      <c r="G11" s="167" t="s">
        <v>76</v>
      </c>
    </row>
    <row r="12" spans="1:7">
      <c r="A12" s="148" t="s">
        <v>65</v>
      </c>
      <c r="B12" s="178">
        <v>316.73809999999997</v>
      </c>
      <c r="C12" s="180">
        <v>1.7017402189999999E-2</v>
      </c>
      <c r="D12" s="180">
        <v>2.6862719149999999E-3</v>
      </c>
      <c r="E12" s="180">
        <v>1.8265551490000002E-3</v>
      </c>
      <c r="F12" s="180">
        <v>1.3427979849999999E-3</v>
      </c>
      <c r="G12" s="179" t="s">
        <v>77</v>
      </c>
    </row>
    <row r="13" spans="1:7">
      <c r="A13" s="148" t="s">
        <v>66</v>
      </c>
      <c r="B13" s="178">
        <v>366.16070000000002</v>
      </c>
      <c r="C13" s="180">
        <v>1.9672732449999997E-2</v>
      </c>
      <c r="D13" s="180">
        <v>3.1054274960000002E-3</v>
      </c>
      <c r="E13" s="180">
        <v>2.1115638179999997E-3</v>
      </c>
      <c r="F13" s="180">
        <v>1.5523230399999998E-3</v>
      </c>
      <c r="G13" s="179" t="s">
        <v>78</v>
      </c>
    </row>
    <row r="14" spans="1:7">
      <c r="A14" s="148" t="s">
        <v>67</v>
      </c>
      <c r="B14" s="178">
        <v>396.31560000000002</v>
      </c>
      <c r="C14" s="180">
        <v>2.1292866123E-2</v>
      </c>
      <c r="D14" s="180">
        <v>3.3611727349999996E-3</v>
      </c>
      <c r="E14" s="180">
        <v>2.2854601319999999E-3</v>
      </c>
      <c r="F14" s="180">
        <v>1.6801634830000002E-3</v>
      </c>
      <c r="G14" s="179" t="s">
        <v>79</v>
      </c>
    </row>
    <row r="15" spans="1:7">
      <c r="A15" s="148" t="s">
        <v>68</v>
      </c>
      <c r="B15" s="178">
        <v>409.09649999999999</v>
      </c>
      <c r="C15" s="180">
        <v>2.1979546114000003E-2</v>
      </c>
      <c r="D15" s="180">
        <v>3.4695681969999998E-3</v>
      </c>
      <c r="E15" s="180">
        <v>2.3591646170000001E-3</v>
      </c>
      <c r="F15" s="180">
        <v>1.7343475759999999E-3</v>
      </c>
      <c r="G15" s="179" t="s">
        <v>80</v>
      </c>
    </row>
    <row r="16" spans="1:7">
      <c r="A16" s="148" t="s">
        <v>69</v>
      </c>
      <c r="B16" s="178">
        <v>850.08399999999995</v>
      </c>
      <c r="C16" s="180">
        <v>4.5672501423999999E-2</v>
      </c>
      <c r="D16" s="180">
        <v>7.2096055849999998E-3</v>
      </c>
      <c r="E16" s="180">
        <v>4.9022372330000006E-3</v>
      </c>
      <c r="F16" s="180">
        <v>3.6038957189999999E-3</v>
      </c>
      <c r="G16" s="179" t="s">
        <v>81</v>
      </c>
    </row>
    <row r="17" spans="1:7">
      <c r="A17" s="148" t="s">
        <v>70</v>
      </c>
      <c r="B17" s="178">
        <v>1238.5703000000001</v>
      </c>
      <c r="C17" s="180">
        <v>6.6544722392000002E-2</v>
      </c>
      <c r="D17" s="180">
        <v>1.0504377628E-2</v>
      </c>
      <c r="E17" s="180">
        <v>7.1425476080000001E-3</v>
      </c>
      <c r="F17" s="180">
        <v>5.2508672109999998E-3</v>
      </c>
      <c r="G17" s="179" t="s">
        <v>82</v>
      </c>
    </row>
    <row r="18" spans="1:7">
      <c r="A18" s="148" t="s">
        <v>71</v>
      </c>
      <c r="B18" s="178">
        <v>1445.7007000000001</v>
      </c>
      <c r="C18" s="180">
        <v>7.7673226738999998E-2</v>
      </c>
      <c r="D18" s="180">
        <v>1.2261061072E-2</v>
      </c>
      <c r="E18" s="180">
        <v>8.3370205770000004E-3</v>
      </c>
      <c r="F18" s="180">
        <v>6.1289879160000005E-3</v>
      </c>
      <c r="G18" s="179" t="s">
        <v>83</v>
      </c>
    </row>
    <row r="19" spans="1:7">
      <c r="A19" s="148" t="s">
        <v>72</v>
      </c>
      <c r="B19" s="178">
        <v>2026.7186999999999</v>
      </c>
      <c r="C19" s="180">
        <v>0.10888960704</v>
      </c>
      <c r="D19" s="180">
        <v>1.7188704242999998E-2</v>
      </c>
      <c r="E19" s="180">
        <v>1.1687616603999999E-2</v>
      </c>
      <c r="F19" s="180">
        <v>8.5921895330000001E-3</v>
      </c>
      <c r="G19" s="179" t="s">
        <v>84</v>
      </c>
    </row>
    <row r="20" spans="1:7">
      <c r="A20" s="148" t="s">
        <v>73</v>
      </c>
      <c r="B20" s="178">
        <v>2615.2565</v>
      </c>
      <c r="C20" s="180">
        <v>0.140510003976</v>
      </c>
      <c r="D20" s="180">
        <v>2.218012322E-2</v>
      </c>
      <c r="E20" s="180">
        <v>1.5081577573E-2</v>
      </c>
      <c r="F20" s="180">
        <v>1.1087271028000001E-2</v>
      </c>
      <c r="G20" s="179" t="s">
        <v>85</v>
      </c>
    </row>
    <row r="21" spans="1:7">
      <c r="A21" s="148" t="s">
        <v>74</v>
      </c>
      <c r="B21" s="178">
        <v>4298.1026000000002</v>
      </c>
      <c r="C21" s="180">
        <v>0.23092435232</v>
      </c>
      <c r="D21" s="180">
        <v>3.6452426475999999E-2</v>
      </c>
      <c r="E21" s="180">
        <v>2.4786160659999997E-2</v>
      </c>
      <c r="F21" s="180">
        <v>1.8221626992999999E-2</v>
      </c>
      <c r="G21" s="179" t="s">
        <v>86</v>
      </c>
    </row>
    <row r="22" spans="1:7">
      <c r="A22" s="168" t="s">
        <v>75</v>
      </c>
      <c r="B22" s="169">
        <v>4343.7978999999996</v>
      </c>
      <c r="C22" s="172">
        <v>0.23337942576500001</v>
      </c>
      <c r="D22" s="172">
        <v>3.6839970636000002E-2</v>
      </c>
      <c r="E22" s="172">
        <v>2.5049674854999999E-2</v>
      </c>
      <c r="F22" s="172">
        <v>1.8415350315000002E-2</v>
      </c>
      <c r="G22" s="170" t="s">
        <v>87</v>
      </c>
    </row>
    <row r="23" spans="1:7">
      <c r="A23" s="174" t="s">
        <v>241</v>
      </c>
      <c r="B23" s="175">
        <v>18612.599999999999</v>
      </c>
      <c r="C23" s="176">
        <v>1</v>
      </c>
      <c r="D23" s="177"/>
      <c r="E23" s="177"/>
      <c r="F23" s="177"/>
      <c r="G23" s="164"/>
    </row>
    <row r="25" spans="1:7">
      <c r="A25" s="165" t="s">
        <v>88</v>
      </c>
      <c r="B25" s="166">
        <v>1210.3</v>
      </c>
      <c r="C25" s="171">
        <v>5.8343709672999997E-2</v>
      </c>
      <c r="D25" s="181"/>
      <c r="E25" s="171">
        <v>6.9795193460000004E-3</v>
      </c>
      <c r="F25" s="171">
        <v>5.1310164509999999E-3</v>
      </c>
      <c r="G25" s="167" t="s">
        <v>94</v>
      </c>
    </row>
    <row r="26" spans="1:7">
      <c r="A26" s="148" t="s">
        <v>89</v>
      </c>
      <c r="B26" s="178">
        <v>1401.6</v>
      </c>
      <c r="C26" s="180">
        <v>6.7565515556000003E-2</v>
      </c>
      <c r="D26" s="163"/>
      <c r="E26" s="180">
        <v>8.0827020699999995E-3</v>
      </c>
      <c r="F26" s="180">
        <v>5.9420248350000003E-3</v>
      </c>
      <c r="G26" s="179" t="s">
        <v>95</v>
      </c>
    </row>
    <row r="27" spans="1:7">
      <c r="A27" s="148" t="s">
        <v>90</v>
      </c>
      <c r="B27" s="178">
        <v>2098.6320000000001</v>
      </c>
      <c r="C27" s="180">
        <v>0.101166633164</v>
      </c>
      <c r="D27" s="163"/>
      <c r="E27" s="180">
        <v>1.2102323923000001E-2</v>
      </c>
      <c r="F27" s="180">
        <v>8.8970629739999994E-3</v>
      </c>
      <c r="G27" s="179" t="s">
        <v>96</v>
      </c>
    </row>
    <row r="28" spans="1:7">
      <c r="A28" s="148" t="s">
        <v>91</v>
      </c>
      <c r="B28" s="178">
        <v>2678.0810000000001</v>
      </c>
      <c r="C28" s="180">
        <v>0.129099545851</v>
      </c>
      <c r="D28" s="163"/>
      <c r="E28" s="180">
        <v>1.5443871891000001E-2</v>
      </c>
      <c r="F28" s="180">
        <v>1.1353612879999999E-2</v>
      </c>
      <c r="G28" s="179" t="s">
        <v>97</v>
      </c>
    </row>
    <row r="29" spans="1:7">
      <c r="A29" s="148" t="s">
        <v>92</v>
      </c>
      <c r="B29" s="178">
        <v>5829.8090000000002</v>
      </c>
      <c r="C29" s="180">
        <v>0.28103171423900003</v>
      </c>
      <c r="D29" s="163"/>
      <c r="E29" s="180">
        <v>3.3619156157999999E-2</v>
      </c>
      <c r="F29" s="180">
        <v>2.4715232493000002E-2</v>
      </c>
      <c r="G29" s="179" t="s">
        <v>98</v>
      </c>
    </row>
    <row r="30" spans="1:7">
      <c r="A30" s="168" t="s">
        <v>93</v>
      </c>
      <c r="B30" s="169">
        <v>7525.89</v>
      </c>
      <c r="C30" s="172">
        <v>0.36279297792999998</v>
      </c>
      <c r="D30" s="182"/>
      <c r="E30" s="172">
        <v>4.3400061843999999E-2</v>
      </c>
      <c r="F30" s="172">
        <v>3.1905697265000005E-2</v>
      </c>
      <c r="G30" s="170" t="s">
        <v>99</v>
      </c>
    </row>
    <row r="31" spans="1:7">
      <c r="A31" s="174" t="s">
        <v>242</v>
      </c>
      <c r="B31" s="175">
        <v>20744.310000000001</v>
      </c>
      <c r="C31" s="176">
        <v>1</v>
      </c>
      <c r="D31" s="177"/>
      <c r="E31" s="177"/>
      <c r="F31" s="177"/>
      <c r="G31" s="164"/>
    </row>
    <row r="33" spans="1:7">
      <c r="A33" s="165" t="s">
        <v>100</v>
      </c>
      <c r="B33" s="166">
        <v>514.90340000000003</v>
      </c>
      <c r="C33" s="171">
        <v>1.5319527106E-2</v>
      </c>
      <c r="D33" s="171">
        <v>4.3669218900000001E-3</v>
      </c>
      <c r="E33" s="171">
        <v>2.9693284650000001E-3</v>
      </c>
      <c r="F33" s="171">
        <v>2.1829115230000001E-3</v>
      </c>
      <c r="G33" s="167" t="s">
        <v>104</v>
      </c>
    </row>
    <row r="34" spans="1:7">
      <c r="A34" s="148" t="s">
        <v>101</v>
      </c>
      <c r="B34" s="178">
        <v>2518.2674999999999</v>
      </c>
      <c r="C34" s="180">
        <v>7.4924087171999998E-2</v>
      </c>
      <c r="D34" s="180">
        <v>2.1357554584999997E-2</v>
      </c>
      <c r="E34" s="180">
        <v>1.4522264508E-2</v>
      </c>
      <c r="F34" s="180">
        <v>1.0676090201999999E-2</v>
      </c>
      <c r="G34" s="179" t="s">
        <v>105</v>
      </c>
    </row>
    <row r="35" spans="1:7">
      <c r="A35" s="148" t="s">
        <v>102</v>
      </c>
      <c r="B35" s="178">
        <v>6032.0429000000004</v>
      </c>
      <c r="C35" s="180">
        <v>0.17946675961299999</v>
      </c>
      <c r="D35" s="180">
        <v>5.1158062237E-2</v>
      </c>
      <c r="E35" s="180">
        <v>3.4785392147000001E-2</v>
      </c>
      <c r="F35" s="180">
        <v>2.5572594690999997E-2</v>
      </c>
      <c r="G35" s="179" t="s">
        <v>106</v>
      </c>
    </row>
    <row r="36" spans="1:7">
      <c r="A36" s="168" t="s">
        <v>103</v>
      </c>
      <c r="B36" s="169">
        <v>24545.702799999999</v>
      </c>
      <c r="C36" s="172">
        <v>0.73028952495200006</v>
      </c>
      <c r="D36" s="172">
        <v>0.208173352265</v>
      </c>
      <c r="E36" s="172">
        <v>0.14154937416399999</v>
      </c>
      <c r="F36" s="172">
        <v>0.10406048489899999</v>
      </c>
      <c r="G36" s="170" t="s">
        <v>107</v>
      </c>
    </row>
    <row r="37" spans="1:7">
      <c r="A37" s="174" t="s">
        <v>243</v>
      </c>
      <c r="B37" s="175">
        <v>33610.92</v>
      </c>
      <c r="C37" s="176">
        <v>1</v>
      </c>
      <c r="D37" s="177"/>
      <c r="E37" s="177"/>
      <c r="F37" s="177"/>
      <c r="G37" s="164"/>
    </row>
    <row r="39" spans="1:7">
      <c r="A39" s="165" t="s">
        <v>108</v>
      </c>
      <c r="B39" s="166">
        <v>691.3039</v>
      </c>
      <c r="C39" s="171">
        <v>7.2179844051000003E-2</v>
      </c>
      <c r="D39" s="171">
        <v>5.8629834909999998E-3</v>
      </c>
      <c r="E39" s="171">
        <v>3.986589229E-3</v>
      </c>
      <c r="F39" s="171">
        <v>2.9307540970000003E-3</v>
      </c>
      <c r="G39" s="167" t="s">
        <v>111</v>
      </c>
    </row>
    <row r="40" spans="1:7">
      <c r="A40" s="148" t="s">
        <v>109</v>
      </c>
      <c r="B40" s="178">
        <v>3215.1415000000002</v>
      </c>
      <c r="C40" s="180">
        <v>0.33569666260200004</v>
      </c>
      <c r="D40" s="180">
        <v>2.7267778376999997E-2</v>
      </c>
      <c r="E40" s="180">
        <v>1.8540975211999999E-2</v>
      </c>
      <c r="F40" s="180">
        <v>1.3630458506E-2</v>
      </c>
      <c r="G40" s="179" t="s">
        <v>112</v>
      </c>
    </row>
    <row r="41" spans="1:7">
      <c r="A41" s="168" t="s">
        <v>110</v>
      </c>
      <c r="B41" s="169">
        <v>5671.0725000000002</v>
      </c>
      <c r="C41" s="172">
        <v>0.59212327408300003</v>
      </c>
      <c r="D41" s="172">
        <v>4.8096653938999999E-2</v>
      </c>
      <c r="E41" s="172">
        <v>3.2703759584999999E-2</v>
      </c>
      <c r="F41" s="172">
        <v>2.4042275710999997E-2</v>
      </c>
      <c r="G41" s="170" t="s">
        <v>113</v>
      </c>
    </row>
    <row r="42" spans="1:7">
      <c r="A42" s="174" t="s">
        <v>244</v>
      </c>
      <c r="B42" s="175">
        <v>9577.52</v>
      </c>
      <c r="C42" s="176">
        <v>1</v>
      </c>
      <c r="D42" s="177"/>
      <c r="E42" s="177"/>
      <c r="F42" s="177"/>
      <c r="G42" s="164"/>
    </row>
    <row r="44" spans="1:7">
      <c r="A44" s="183" t="s">
        <v>114</v>
      </c>
      <c r="B44" s="184">
        <v>604.01800000000003</v>
      </c>
      <c r="C44" s="186">
        <v>0.9999966888509999</v>
      </c>
      <c r="D44" s="186">
        <v>5.1227073400000002E-3</v>
      </c>
      <c r="E44" s="186">
        <v>3.4832316920000001E-3</v>
      </c>
      <c r="F44" s="186">
        <v>2.5607091589999998E-3</v>
      </c>
      <c r="G44" s="185" t="s">
        <v>115</v>
      </c>
    </row>
    <row r="45" spans="1:7">
      <c r="A45" s="174" t="s">
        <v>245</v>
      </c>
      <c r="B45" s="175">
        <v>604.02</v>
      </c>
      <c r="C45" s="176">
        <v>1</v>
      </c>
      <c r="D45" s="177"/>
      <c r="E45" s="177"/>
      <c r="F45" s="177"/>
      <c r="G45" s="164"/>
    </row>
    <row r="47" spans="1:7">
      <c r="A47" s="165" t="s">
        <v>116</v>
      </c>
      <c r="B47" s="166">
        <v>935.25279999999998</v>
      </c>
      <c r="C47" s="171">
        <v>2.3379934739000002E-2</v>
      </c>
      <c r="D47" s="171">
        <v>7.9319265040000003E-3</v>
      </c>
      <c r="E47" s="171">
        <v>5.3933859460000002E-3</v>
      </c>
      <c r="F47" s="171">
        <v>3.9649653000000005E-3</v>
      </c>
      <c r="G47" s="167" t="s">
        <v>126</v>
      </c>
    </row>
    <row r="48" spans="1:7">
      <c r="A48" s="148" t="s">
        <v>117</v>
      </c>
      <c r="B48" s="178">
        <v>939.8039</v>
      </c>
      <c r="C48" s="180">
        <v>2.3493705498000002E-2</v>
      </c>
      <c r="D48" s="180">
        <v>7.9705246139999998E-3</v>
      </c>
      <c r="E48" s="180">
        <v>5.4196310839999991E-3</v>
      </c>
      <c r="F48" s="180">
        <v>3.9842594990000006E-3</v>
      </c>
      <c r="G48" s="179" t="s">
        <v>127</v>
      </c>
    </row>
    <row r="49" spans="1:7">
      <c r="A49" s="148" t="s">
        <v>118</v>
      </c>
      <c r="B49" s="178">
        <v>1534.3214</v>
      </c>
      <c r="C49" s="180">
        <v>3.8355762421E-2</v>
      </c>
      <c r="D49" s="180">
        <v>1.3012657729999998E-2</v>
      </c>
      <c r="E49" s="180">
        <v>8.8480755959999997E-3</v>
      </c>
      <c r="F49" s="180">
        <v>6.5046916839999998E-3</v>
      </c>
      <c r="G49" s="179" t="s">
        <v>128</v>
      </c>
    </row>
    <row r="50" spans="1:7">
      <c r="A50" s="148" t="s">
        <v>119</v>
      </c>
      <c r="B50" s="178">
        <v>1646.6661999999999</v>
      </c>
      <c r="C50" s="180">
        <v>4.1164216019999998E-2</v>
      </c>
      <c r="D50" s="180">
        <v>1.3965459685999999E-2</v>
      </c>
      <c r="E50" s="180">
        <v>9.4959419970000007E-3</v>
      </c>
      <c r="F50" s="180">
        <v>6.9809727850000001E-3</v>
      </c>
      <c r="G50" s="179" t="s">
        <v>129</v>
      </c>
    </row>
    <row r="51" spans="1:7">
      <c r="A51" s="148" t="s">
        <v>120</v>
      </c>
      <c r="B51" s="178">
        <v>2025.4572000000001</v>
      </c>
      <c r="C51" s="180">
        <v>5.0633429969000006E-2</v>
      </c>
      <c r="D51" s="180">
        <v>1.7178005398000001E-2</v>
      </c>
      <c r="E51" s="180">
        <v>1.1680341826E-2</v>
      </c>
      <c r="F51" s="180">
        <v>8.5868414559999995E-3</v>
      </c>
      <c r="G51" s="179" t="s">
        <v>130</v>
      </c>
    </row>
    <row r="52" spans="1:7">
      <c r="A52" s="148" t="s">
        <v>121</v>
      </c>
      <c r="B52" s="178">
        <v>2242.8569000000002</v>
      </c>
      <c r="C52" s="180">
        <v>5.6068100464999999E-2</v>
      </c>
      <c r="D52" s="180">
        <v>1.9021783296999998E-2</v>
      </c>
      <c r="E52" s="180">
        <v>1.2934035465E-2</v>
      </c>
      <c r="F52" s="180">
        <v>9.5084984310000002E-3</v>
      </c>
      <c r="G52" s="179" t="s">
        <v>131</v>
      </c>
    </row>
    <row r="53" spans="1:7">
      <c r="A53" s="148" t="s">
        <v>122</v>
      </c>
      <c r="B53" s="178">
        <v>5460.6201000000001</v>
      </c>
      <c r="C53" s="180">
        <v>0.13650741443600001</v>
      </c>
      <c r="D53" s="180">
        <v>4.6311796445000004E-2</v>
      </c>
      <c r="E53" s="180">
        <v>3.1490129413000001E-2</v>
      </c>
      <c r="F53" s="180">
        <v>2.3150071525000003E-2</v>
      </c>
      <c r="G53" s="179" t="s">
        <v>132</v>
      </c>
    </row>
    <row r="54" spans="1:7">
      <c r="A54" s="148" t="s">
        <v>123</v>
      </c>
      <c r="B54" s="178">
        <v>6868.1127999999999</v>
      </c>
      <c r="C54" s="180">
        <v>0.171692647211</v>
      </c>
      <c r="D54" s="180">
        <v>5.8248813528000001E-2</v>
      </c>
      <c r="E54" s="180">
        <v>3.9606813317E-2</v>
      </c>
      <c r="F54" s="180">
        <v>2.9117078216999999E-2</v>
      </c>
      <c r="G54" s="179" t="s">
        <v>133</v>
      </c>
    </row>
    <row r="55" spans="1:7">
      <c r="A55" s="148" t="s">
        <v>124</v>
      </c>
      <c r="B55" s="178">
        <v>7969.0033999999996</v>
      </c>
      <c r="C55" s="180">
        <v>0.199213281613</v>
      </c>
      <c r="D55" s="180">
        <v>6.7585522627000003E-2</v>
      </c>
      <c r="E55" s="180">
        <v>4.5955394032000003E-2</v>
      </c>
      <c r="F55" s="180">
        <v>3.3784258072999999E-2</v>
      </c>
      <c r="G55" s="179" t="s">
        <v>134</v>
      </c>
    </row>
    <row r="56" spans="1:7">
      <c r="A56" s="168" t="s">
        <v>125</v>
      </c>
      <c r="B56" s="169">
        <v>10380.2786</v>
      </c>
      <c r="C56" s="172">
        <v>0.25949159012299999</v>
      </c>
      <c r="D56" s="172">
        <v>8.8035670080999995E-2</v>
      </c>
      <c r="E56" s="172">
        <v>5.9860658765999997E-2</v>
      </c>
      <c r="F56" s="172">
        <v>4.4006758874000004E-2</v>
      </c>
      <c r="G56" s="170" t="s">
        <v>135</v>
      </c>
    </row>
    <row r="57" spans="1:7">
      <c r="A57" s="174" t="s">
        <v>246</v>
      </c>
      <c r="B57" s="175">
        <v>40002.370000000003</v>
      </c>
      <c r="C57" s="176">
        <v>1</v>
      </c>
      <c r="D57" s="177"/>
      <c r="E57" s="177"/>
      <c r="F57" s="177"/>
      <c r="G57" s="164"/>
    </row>
    <row r="59" spans="1:7">
      <c r="A59" s="165" t="s">
        <v>136</v>
      </c>
      <c r="B59" s="166">
        <v>277.45760000000001</v>
      </c>
      <c r="C59" s="171">
        <v>4.9031475949999999E-3</v>
      </c>
      <c r="D59" s="181"/>
      <c r="E59" s="181"/>
      <c r="F59" s="171">
        <v>1.1762699410000001E-3</v>
      </c>
      <c r="G59" s="167" t="s">
        <v>163</v>
      </c>
    </row>
    <row r="60" spans="1:7">
      <c r="A60" s="148" t="s">
        <v>137</v>
      </c>
      <c r="B60" s="178">
        <v>387.76409999999998</v>
      </c>
      <c r="C60" s="180">
        <v>6.8524510210000002E-3</v>
      </c>
      <c r="D60" s="163"/>
      <c r="E60" s="163"/>
      <c r="F60" s="180">
        <v>1.6439097550000001E-3</v>
      </c>
      <c r="G60" s="179" t="s">
        <v>164</v>
      </c>
    </row>
    <row r="61" spans="1:7">
      <c r="A61" s="148" t="s">
        <v>138</v>
      </c>
      <c r="B61" s="178">
        <v>406.31689999999998</v>
      </c>
      <c r="C61" s="180">
        <v>7.1803105450000005E-3</v>
      </c>
      <c r="D61" s="163"/>
      <c r="E61" s="163"/>
      <c r="F61" s="180">
        <v>1.7225635780000002E-3</v>
      </c>
      <c r="G61" s="179" t="s">
        <v>165</v>
      </c>
    </row>
    <row r="62" spans="1:7">
      <c r="A62" s="148" t="s">
        <v>139</v>
      </c>
      <c r="B62" s="178">
        <v>408.80250000000001</v>
      </c>
      <c r="C62" s="180">
        <v>7.2242353229999999E-3</v>
      </c>
      <c r="D62" s="163"/>
      <c r="E62" s="163"/>
      <c r="F62" s="180">
        <v>1.7331011760000001E-3</v>
      </c>
      <c r="G62" s="179" t="s">
        <v>166</v>
      </c>
    </row>
    <row r="63" spans="1:7">
      <c r="A63" s="148" t="s">
        <v>140</v>
      </c>
      <c r="B63" s="178">
        <v>410.94850000000002</v>
      </c>
      <c r="C63" s="180">
        <v>7.2621587930000002E-3</v>
      </c>
      <c r="D63" s="163"/>
      <c r="E63" s="163"/>
      <c r="F63" s="180">
        <v>1.7421990530000001E-3</v>
      </c>
      <c r="G63" s="179" t="s">
        <v>167</v>
      </c>
    </row>
    <row r="64" spans="1:7">
      <c r="A64" s="148" t="s">
        <v>141</v>
      </c>
      <c r="B64" s="178">
        <v>417.72609999999997</v>
      </c>
      <c r="C64" s="180">
        <v>7.3819305099999998E-3</v>
      </c>
      <c r="D64" s="163"/>
      <c r="E64" s="163"/>
      <c r="F64" s="180">
        <v>1.7709324060000001E-3</v>
      </c>
      <c r="G64" s="179" t="s">
        <v>168</v>
      </c>
    </row>
    <row r="65" spans="1:7">
      <c r="A65" s="148" t="s">
        <v>142</v>
      </c>
      <c r="B65" s="178">
        <v>426.6044</v>
      </c>
      <c r="C65" s="180">
        <v>7.5388251679999992E-3</v>
      </c>
      <c r="D65" s="163"/>
      <c r="E65" s="163"/>
      <c r="F65" s="180">
        <v>1.8085715890000002E-3</v>
      </c>
      <c r="G65" s="179" t="s">
        <v>169</v>
      </c>
    </row>
    <row r="66" spans="1:7">
      <c r="A66" s="148" t="s">
        <v>143</v>
      </c>
      <c r="B66" s="178">
        <v>587.52779999999996</v>
      </c>
      <c r="C66" s="180">
        <v>1.0382615288000002E-2</v>
      </c>
      <c r="D66" s="163"/>
      <c r="E66" s="163"/>
      <c r="F66" s="180">
        <v>2.4907996430000002E-3</v>
      </c>
      <c r="G66" s="179" t="s">
        <v>170</v>
      </c>
    </row>
    <row r="67" spans="1:7">
      <c r="A67" s="148" t="s">
        <v>144</v>
      </c>
      <c r="B67" s="178">
        <v>624.70460000000003</v>
      </c>
      <c r="C67" s="180">
        <v>1.1039592561000001E-2</v>
      </c>
      <c r="D67" s="163"/>
      <c r="E67" s="163"/>
      <c r="F67" s="180">
        <v>2.6484091380000003E-3</v>
      </c>
      <c r="G67" s="179" t="s">
        <v>171</v>
      </c>
    </row>
    <row r="68" spans="1:7">
      <c r="A68" s="148" t="s">
        <v>145</v>
      </c>
      <c r="B68" s="178">
        <v>666.36329999999998</v>
      </c>
      <c r="C68" s="180">
        <v>1.1775772629000002E-2</v>
      </c>
      <c r="D68" s="163"/>
      <c r="E68" s="163"/>
      <c r="F68" s="180">
        <v>2.8250194620000001E-3</v>
      </c>
      <c r="G68" s="179" t="s">
        <v>172</v>
      </c>
    </row>
    <row r="69" spans="1:7">
      <c r="A69" s="148" t="s">
        <v>146</v>
      </c>
      <c r="B69" s="178">
        <v>707.46730000000002</v>
      </c>
      <c r="C69" s="180">
        <v>1.2502150203999999E-2</v>
      </c>
      <c r="D69" s="163"/>
      <c r="E69" s="163"/>
      <c r="F69" s="180">
        <v>2.999278158E-3</v>
      </c>
      <c r="G69" s="179" t="s">
        <v>173</v>
      </c>
    </row>
    <row r="70" spans="1:7">
      <c r="A70" s="148" t="s">
        <v>147</v>
      </c>
      <c r="B70" s="178">
        <v>1047.0184999999999</v>
      </c>
      <c r="C70" s="180">
        <v>1.8502597298000002E-2</v>
      </c>
      <c r="D70" s="163"/>
      <c r="E70" s="163"/>
      <c r="F70" s="180">
        <v>4.4387913310000001E-3</v>
      </c>
      <c r="G70" s="179" t="s">
        <v>174</v>
      </c>
    </row>
    <row r="71" spans="1:7">
      <c r="A71" s="148" t="s">
        <v>148</v>
      </c>
      <c r="B71" s="178">
        <v>1174.6525999999999</v>
      </c>
      <c r="C71" s="180">
        <v>2.0758108880999999E-2</v>
      </c>
      <c r="D71" s="163"/>
      <c r="E71" s="163"/>
      <c r="F71" s="180">
        <v>4.9798907829999997E-3</v>
      </c>
      <c r="G71" s="179" t="s">
        <v>175</v>
      </c>
    </row>
    <row r="72" spans="1:7">
      <c r="A72" s="148" t="s">
        <v>149</v>
      </c>
      <c r="B72" s="178">
        <v>1450.5091</v>
      </c>
      <c r="C72" s="180">
        <v>2.5632962315999999E-2</v>
      </c>
      <c r="D72" s="163"/>
      <c r="E72" s="163"/>
      <c r="F72" s="180">
        <v>6.1493729279999999E-3</v>
      </c>
      <c r="G72" s="179" t="s">
        <v>176</v>
      </c>
    </row>
    <row r="73" spans="1:7">
      <c r="A73" s="148" t="s">
        <v>150</v>
      </c>
      <c r="B73" s="178">
        <v>1457.7737</v>
      </c>
      <c r="C73" s="180">
        <v>2.5761340151000001E-2</v>
      </c>
      <c r="D73" s="163"/>
      <c r="E73" s="163"/>
      <c r="F73" s="180">
        <v>6.1801708969999999E-3</v>
      </c>
      <c r="G73" s="179" t="s">
        <v>177</v>
      </c>
    </row>
    <row r="74" spans="1:7">
      <c r="A74" s="148" t="s">
        <v>151</v>
      </c>
      <c r="B74" s="178">
        <v>1485.1108999999999</v>
      </c>
      <c r="C74" s="180">
        <v>2.6244434960999999E-2</v>
      </c>
      <c r="D74" s="163"/>
      <c r="E74" s="163"/>
      <c r="F74" s="180">
        <v>6.2960658179999993E-3</v>
      </c>
      <c r="G74" s="179" t="s">
        <v>178</v>
      </c>
    </row>
    <row r="75" spans="1:7">
      <c r="A75" s="148" t="s">
        <v>152</v>
      </c>
      <c r="B75" s="178">
        <v>1507.9387999999999</v>
      </c>
      <c r="C75" s="180">
        <v>2.6647842770999998E-2</v>
      </c>
      <c r="D75" s="163"/>
      <c r="E75" s="163"/>
      <c r="F75" s="180">
        <v>6.3928437500000001E-3</v>
      </c>
      <c r="G75" s="179" t="s">
        <v>179</v>
      </c>
    </row>
    <row r="76" spans="1:7">
      <c r="A76" s="187"/>
      <c r="B76" s="178">
        <v>1673.3714</v>
      </c>
      <c r="C76" s="180">
        <v>2.9571318123000002E-2</v>
      </c>
      <c r="D76" s="163"/>
      <c r="E76" s="163"/>
      <c r="F76" s="180">
        <v>7.0941883689999994E-3</v>
      </c>
      <c r="G76" s="179" t="s">
        <v>180</v>
      </c>
    </row>
    <row r="77" spans="1:7">
      <c r="A77" s="148" t="s">
        <v>153</v>
      </c>
      <c r="B77" s="178">
        <v>1768.184</v>
      </c>
      <c r="C77" s="180">
        <v>3.1246817989000003E-2</v>
      </c>
      <c r="D77" s="163"/>
      <c r="E77" s="163"/>
      <c r="F77" s="180">
        <v>7.4961424379999999E-3</v>
      </c>
      <c r="G77" s="179" t="s">
        <v>181</v>
      </c>
    </row>
    <row r="78" spans="1:7">
      <c r="A78" s="148" t="s">
        <v>154</v>
      </c>
      <c r="B78" s="178">
        <v>2028.9761000000001</v>
      </c>
      <c r="C78" s="180">
        <v>3.5855457861000001E-2</v>
      </c>
      <c r="D78" s="163"/>
      <c r="E78" s="163"/>
      <c r="F78" s="180">
        <v>8.6017596860000003E-3</v>
      </c>
      <c r="G78" s="179" t="s">
        <v>182</v>
      </c>
    </row>
    <row r="79" spans="1:7">
      <c r="A79" s="148" t="s">
        <v>155</v>
      </c>
      <c r="B79" s="178">
        <v>2298.0319</v>
      </c>
      <c r="C79" s="180">
        <v>4.0610131362999999E-2</v>
      </c>
      <c r="D79" s="163"/>
      <c r="E79" s="163"/>
      <c r="F79" s="180">
        <v>9.7424105460000004E-3</v>
      </c>
      <c r="G79" s="179" t="s">
        <v>183</v>
      </c>
    </row>
    <row r="80" spans="1:7">
      <c r="A80" s="148" t="s">
        <v>156</v>
      </c>
      <c r="B80" s="178">
        <v>2680.6806999999999</v>
      </c>
      <c r="C80" s="180">
        <v>4.7372186334000005E-2</v>
      </c>
      <c r="D80" s="163"/>
      <c r="E80" s="163"/>
      <c r="F80" s="180">
        <v>1.1364634199999999E-2</v>
      </c>
      <c r="G80" s="179" t="s">
        <v>184</v>
      </c>
    </row>
    <row r="81" spans="1:7">
      <c r="A81" s="148" t="s">
        <v>157</v>
      </c>
      <c r="B81" s="178">
        <v>2998.1586000000002</v>
      </c>
      <c r="C81" s="180">
        <v>5.2982560681999996E-2</v>
      </c>
      <c r="D81" s="163"/>
      <c r="E81" s="163"/>
      <c r="F81" s="180">
        <v>1.2710568537E-2</v>
      </c>
      <c r="G81" s="179" t="s">
        <v>185</v>
      </c>
    </row>
    <row r="82" spans="1:7">
      <c r="A82" s="148" t="s">
        <v>158</v>
      </c>
      <c r="B82" s="178">
        <v>3964.0372000000002</v>
      </c>
      <c r="C82" s="180">
        <v>7.0051277972999995E-2</v>
      </c>
      <c r="D82" s="163"/>
      <c r="E82" s="163"/>
      <c r="F82" s="180">
        <v>1.6805370641E-2</v>
      </c>
      <c r="G82" s="179" t="s">
        <v>186</v>
      </c>
    </row>
    <row r="83" spans="1:7">
      <c r="A83" s="148" t="s">
        <v>159</v>
      </c>
      <c r="B83" s="178">
        <v>4322.8887999999997</v>
      </c>
      <c r="C83" s="180">
        <v>7.6392795954999995E-2</v>
      </c>
      <c r="D83" s="163"/>
      <c r="E83" s="163"/>
      <c r="F83" s="180">
        <v>1.8326707056000001E-2</v>
      </c>
      <c r="G83" s="179" t="s">
        <v>187</v>
      </c>
    </row>
    <row r="84" spans="1:7">
      <c r="A84" s="148" t="s">
        <v>160</v>
      </c>
      <c r="B84" s="178">
        <v>4795.9061000000002</v>
      </c>
      <c r="C84" s="180">
        <v>8.4751815988000009E-2</v>
      </c>
      <c r="D84" s="163"/>
      <c r="E84" s="163"/>
      <c r="F84" s="180">
        <v>2.0332044202000001E-2</v>
      </c>
      <c r="G84" s="179" t="s">
        <v>188</v>
      </c>
    </row>
    <row r="85" spans="1:7">
      <c r="A85" s="148" t="s">
        <v>161</v>
      </c>
      <c r="B85" s="178">
        <v>5158.3356000000003</v>
      </c>
      <c r="C85" s="180">
        <v>9.1156561546999998E-2</v>
      </c>
      <c r="D85" s="163"/>
      <c r="E85" s="163"/>
      <c r="F85" s="180">
        <v>2.1868548974999999E-2</v>
      </c>
      <c r="G85" s="179" t="s">
        <v>189</v>
      </c>
    </row>
    <row r="86" spans="1:7">
      <c r="A86" s="168" t="s">
        <v>162</v>
      </c>
      <c r="B86" s="169">
        <v>11454.3938</v>
      </c>
      <c r="C86" s="172">
        <v>0.20241861607600001</v>
      </c>
      <c r="D86" s="182"/>
      <c r="E86" s="182"/>
      <c r="F86" s="172">
        <v>4.8560425535999999E-2</v>
      </c>
      <c r="G86" s="170" t="s">
        <v>190</v>
      </c>
    </row>
    <row r="87" spans="1:7">
      <c r="A87" s="174" t="s">
        <v>247</v>
      </c>
      <c r="B87" s="175">
        <v>56587.65</v>
      </c>
      <c r="C87" s="176">
        <v>1</v>
      </c>
      <c r="D87" s="177"/>
      <c r="E87" s="177"/>
      <c r="F87" s="177"/>
      <c r="G87" s="164"/>
    </row>
    <row r="89" spans="1:7">
      <c r="A89" s="183" t="s">
        <v>191</v>
      </c>
      <c r="B89" s="184">
        <v>1272.5039999999999</v>
      </c>
      <c r="C89" s="186">
        <v>1.0000031434180001</v>
      </c>
      <c r="D89" s="186">
        <v>1.0792171062E-2</v>
      </c>
      <c r="E89" s="186">
        <v>7.3382353840000004E-3</v>
      </c>
      <c r="F89" s="186">
        <v>5.3947277189999995E-3</v>
      </c>
      <c r="G89" s="185" t="s">
        <v>192</v>
      </c>
    </row>
    <row r="90" spans="1:7">
      <c r="A90" s="174" t="s">
        <v>248</v>
      </c>
      <c r="B90" s="175">
        <v>1272.5</v>
      </c>
      <c r="C90" s="176">
        <v>1</v>
      </c>
      <c r="D90" s="177"/>
      <c r="E90" s="177"/>
      <c r="F90" s="177"/>
      <c r="G90" s="164"/>
    </row>
    <row r="92" spans="1:7">
      <c r="A92" s="183" t="s">
        <v>193</v>
      </c>
      <c r="B92" s="184">
        <v>470.26609999999999</v>
      </c>
      <c r="C92" s="186">
        <v>0.99999170689200001</v>
      </c>
      <c r="D92" s="186">
        <v>3.9883506819999998E-3</v>
      </c>
      <c r="E92" s="188"/>
      <c r="F92" s="186">
        <v>1.993673548E-3</v>
      </c>
      <c r="G92" s="185" t="s">
        <v>194</v>
      </c>
    </row>
    <row r="93" spans="1:7">
      <c r="A93" s="174" t="s">
        <v>249</v>
      </c>
      <c r="B93" s="175">
        <v>470.27</v>
      </c>
      <c r="C93" s="176">
        <v>1</v>
      </c>
      <c r="D93" s="177"/>
      <c r="E93" s="177"/>
      <c r="F93" s="177"/>
      <c r="G93" s="164"/>
    </row>
    <row r="95" spans="1:7">
      <c r="A95" s="165" t="s">
        <v>195</v>
      </c>
      <c r="B95" s="166">
        <v>2019.1130000000001</v>
      </c>
      <c r="C95" s="171">
        <v>0.30623708916600001</v>
      </c>
      <c r="D95" s="171">
        <v>1.7124199914999999E-2</v>
      </c>
      <c r="E95" s="171">
        <v>1.1643756296E-2</v>
      </c>
      <c r="F95" s="171">
        <v>8.5599454839999992E-3</v>
      </c>
      <c r="G95" s="167" t="s">
        <v>197</v>
      </c>
    </row>
    <row r="96" spans="1:7">
      <c r="A96" s="168" t="s">
        <v>196</v>
      </c>
      <c r="B96" s="169">
        <v>4574.1880000000001</v>
      </c>
      <c r="C96" s="172">
        <v>0.69376306250300002</v>
      </c>
      <c r="D96" s="172">
        <v>3.8793920777000002E-2</v>
      </c>
      <c r="E96" s="172">
        <v>2.6378281118000002E-2</v>
      </c>
      <c r="F96" s="172">
        <v>1.939207955E-2</v>
      </c>
      <c r="G96" s="170" t="s">
        <v>198</v>
      </c>
    </row>
    <row r="97" spans="1:7">
      <c r="A97" s="174" t="s">
        <v>250</v>
      </c>
      <c r="B97" s="175">
        <v>6593.3</v>
      </c>
      <c r="C97" s="176">
        <v>1</v>
      </c>
      <c r="D97" s="177"/>
      <c r="E97" s="177"/>
      <c r="F97" s="177"/>
      <c r="G97" s="164"/>
    </row>
    <row r="99" spans="1:7">
      <c r="A99" s="165" t="s">
        <v>199</v>
      </c>
      <c r="B99" s="166">
        <v>389.39890000000003</v>
      </c>
      <c r="C99" s="171">
        <v>4.8471343447E-2</v>
      </c>
      <c r="D99" s="171">
        <v>3.3025118510000002E-3</v>
      </c>
      <c r="E99" s="171">
        <v>2.2455731270000002E-3</v>
      </c>
      <c r="F99" s="171">
        <v>1.650840421E-3</v>
      </c>
      <c r="G99" s="167" t="s">
        <v>204</v>
      </c>
    </row>
    <row r="100" spans="1:7">
      <c r="A100" s="148" t="s">
        <v>200</v>
      </c>
      <c r="B100" s="178">
        <v>407.38420000000002</v>
      </c>
      <c r="C100" s="180">
        <v>5.0710105942999996E-2</v>
      </c>
      <c r="D100" s="180">
        <v>3.4550460939999999E-3</v>
      </c>
      <c r="E100" s="180">
        <v>2.3492901799999997E-3</v>
      </c>
      <c r="F100" s="180">
        <v>1.727088352E-3</v>
      </c>
      <c r="G100" s="179" t="s">
        <v>205</v>
      </c>
    </row>
    <row r="101" spans="1:7">
      <c r="A101" s="148" t="s">
        <v>201</v>
      </c>
      <c r="B101" s="178">
        <v>597.59289999999999</v>
      </c>
      <c r="C101" s="180">
        <v>7.4386781003000002E-2</v>
      </c>
      <c r="D101" s="180">
        <v>5.0682157400000006E-3</v>
      </c>
      <c r="E101" s="180">
        <v>3.4461796300000003E-3</v>
      </c>
      <c r="F101" s="180">
        <v>2.5334702149999999E-3</v>
      </c>
      <c r="G101" s="179" t="s">
        <v>206</v>
      </c>
    </row>
    <row r="102" spans="1:7">
      <c r="A102" s="148" t="s">
        <v>202</v>
      </c>
      <c r="B102" s="178">
        <v>1225.3010999999999</v>
      </c>
      <c r="C102" s="180">
        <v>0.152522234767</v>
      </c>
      <c r="D102" s="180">
        <v>1.0391840869E-2</v>
      </c>
      <c r="E102" s="180">
        <v>7.0660272099999999E-3</v>
      </c>
      <c r="F102" s="180">
        <v>5.1946129900000007E-3</v>
      </c>
      <c r="G102" s="179" t="s">
        <v>207</v>
      </c>
    </row>
    <row r="103" spans="1:7">
      <c r="A103" s="168" t="s">
        <v>203</v>
      </c>
      <c r="B103" s="169">
        <v>5413.9155000000001</v>
      </c>
      <c r="C103" s="172">
        <v>0.67390985848200002</v>
      </c>
      <c r="D103" s="182"/>
      <c r="E103" s="182"/>
      <c r="F103" s="172">
        <v>2.2952069318E-2</v>
      </c>
      <c r="G103" s="170" t="s">
        <v>208</v>
      </c>
    </row>
    <row r="104" spans="1:7">
      <c r="A104" s="174" t="s">
        <v>251</v>
      </c>
      <c r="B104" s="175">
        <v>8033.59</v>
      </c>
      <c r="C104" s="176">
        <v>1</v>
      </c>
      <c r="D104" s="177"/>
      <c r="E104" s="177"/>
      <c r="F104" s="177"/>
      <c r="G104" s="164"/>
    </row>
    <row r="106" spans="1:7">
      <c r="A106" s="165" t="s">
        <v>209</v>
      </c>
      <c r="B106" s="166">
        <v>1802.046</v>
      </c>
      <c r="C106" s="171">
        <v>0.48369152970899998</v>
      </c>
      <c r="D106" s="181"/>
      <c r="E106" s="171">
        <v>1.039198126E-2</v>
      </c>
      <c r="F106" s="171">
        <v>7.6396989770000003E-3</v>
      </c>
      <c r="G106" s="167" t="s">
        <v>211</v>
      </c>
    </row>
    <row r="107" spans="1:7">
      <c r="A107" s="168" t="s">
        <v>210</v>
      </c>
      <c r="B107" s="169">
        <v>1923.566</v>
      </c>
      <c r="C107" s="172">
        <v>0.51630900711600003</v>
      </c>
      <c r="D107" s="182"/>
      <c r="E107" s="172">
        <v>1.1092758911000001E-2</v>
      </c>
      <c r="F107" s="172">
        <v>8.1548779569999997E-3</v>
      </c>
      <c r="G107" s="170" t="s">
        <v>212</v>
      </c>
    </row>
    <row r="108" spans="1:7">
      <c r="A108" s="174" t="s">
        <v>252</v>
      </c>
      <c r="B108" s="175">
        <v>3725.61</v>
      </c>
      <c r="C108" s="176">
        <v>1</v>
      </c>
      <c r="D108" s="177"/>
      <c r="E108" s="177"/>
      <c r="F108" s="177"/>
      <c r="G108" s="164"/>
    </row>
    <row r="110" spans="1:7">
      <c r="A110" s="165" t="s">
        <v>213</v>
      </c>
      <c r="B110" s="166">
        <v>466.46499999999997</v>
      </c>
      <c r="C110" s="171">
        <v>0.46607349826099997</v>
      </c>
      <c r="D110" s="181"/>
      <c r="E110" s="171">
        <v>2.6899954490000001E-3</v>
      </c>
      <c r="F110" s="171">
        <v>1.9775589430000001E-3</v>
      </c>
      <c r="G110" s="167" t="s">
        <v>215</v>
      </c>
    </row>
    <row r="111" spans="1:7">
      <c r="A111" s="168" t="s">
        <v>214</v>
      </c>
      <c r="B111" s="169">
        <v>534.37909999999999</v>
      </c>
      <c r="C111" s="172">
        <v>0.53393059829699996</v>
      </c>
      <c r="D111" s="182"/>
      <c r="E111" s="172">
        <v>3.0816403090000001E-3</v>
      </c>
      <c r="F111" s="172">
        <v>2.2654779420000003E-3</v>
      </c>
      <c r="G111" s="170" t="s">
        <v>216</v>
      </c>
    </row>
    <row r="112" spans="1:7">
      <c r="A112" s="174" t="s">
        <v>253</v>
      </c>
      <c r="B112" s="175">
        <v>1000.84</v>
      </c>
      <c r="C112" s="176">
        <v>1</v>
      </c>
      <c r="D112" s="177"/>
      <c r="E112" s="177"/>
      <c r="F112" s="177"/>
      <c r="G112" s="164"/>
    </row>
    <row r="114" spans="1:7">
      <c r="A114" s="165" t="s">
        <v>217</v>
      </c>
      <c r="B114" s="166">
        <v>957.29060000000004</v>
      </c>
      <c r="C114" s="171">
        <v>3.1389726313999999E-2</v>
      </c>
      <c r="D114" s="181"/>
      <c r="E114" s="171">
        <v>5.520472827E-3</v>
      </c>
      <c r="F114" s="171">
        <v>4.0583936359999996E-3</v>
      </c>
      <c r="G114" s="167" t="s">
        <v>227</v>
      </c>
    </row>
    <row r="115" spans="1:7">
      <c r="A115" s="148" t="s">
        <v>218</v>
      </c>
      <c r="B115" s="178">
        <v>2136.7618000000002</v>
      </c>
      <c r="C115" s="180">
        <v>7.0064793385999996E-2</v>
      </c>
      <c r="D115" s="163"/>
      <c r="E115" s="180">
        <v>1.2322209634000001E-2</v>
      </c>
      <c r="F115" s="180">
        <v>9.0587126729999995E-3</v>
      </c>
      <c r="G115" s="179" t="s">
        <v>228</v>
      </c>
    </row>
    <row r="116" spans="1:7">
      <c r="A116" s="148" t="s">
        <v>219</v>
      </c>
      <c r="B116" s="178">
        <v>2207.3053</v>
      </c>
      <c r="C116" s="180">
        <v>7.2377927097E-2</v>
      </c>
      <c r="D116" s="163"/>
      <c r="E116" s="180">
        <v>1.2729017634999999E-2</v>
      </c>
      <c r="F116" s="180">
        <v>9.3577789040000005E-3</v>
      </c>
      <c r="G116" s="179" t="s">
        <v>229</v>
      </c>
    </row>
    <row r="117" spans="1:7">
      <c r="A117" s="148" t="s">
        <v>220</v>
      </c>
      <c r="B117" s="178">
        <v>2321.6997000000001</v>
      </c>
      <c r="C117" s="180">
        <v>7.6128939494E-2</v>
      </c>
      <c r="D117" s="163"/>
      <c r="E117" s="180">
        <v>1.3388703604000001E-2</v>
      </c>
      <c r="F117" s="180">
        <v>9.8427491990000001E-3</v>
      </c>
      <c r="G117" s="179" t="s">
        <v>230</v>
      </c>
    </row>
    <row r="118" spans="1:7">
      <c r="A118" s="148" t="s">
        <v>221</v>
      </c>
      <c r="B118" s="178">
        <v>2371.5821000000001</v>
      </c>
      <c r="C118" s="180">
        <v>7.7764592120000003E-2</v>
      </c>
      <c r="D118" s="163"/>
      <c r="E118" s="180">
        <v>1.3676363833000001E-2</v>
      </c>
      <c r="F118" s="180">
        <v>1.0054223556999999E-2</v>
      </c>
      <c r="G118" s="179" t="s">
        <v>231</v>
      </c>
    </row>
    <row r="119" spans="1:7">
      <c r="A119" s="148" t="s">
        <v>222</v>
      </c>
      <c r="B119" s="178">
        <v>2446.2501000000002</v>
      </c>
      <c r="C119" s="180">
        <v>8.0212968908000004E-2</v>
      </c>
      <c r="D119" s="163"/>
      <c r="E119" s="180">
        <v>1.4106956868E-2</v>
      </c>
      <c r="F119" s="180">
        <v>1.0370775432999999E-2</v>
      </c>
      <c r="G119" s="179" t="s">
        <v>232</v>
      </c>
    </row>
    <row r="120" spans="1:7">
      <c r="A120" s="148" t="s">
        <v>223</v>
      </c>
      <c r="B120" s="178">
        <v>2458.4694</v>
      </c>
      <c r="C120" s="180">
        <v>8.0613641893000007E-2</v>
      </c>
      <c r="D120" s="163"/>
      <c r="E120" s="180">
        <v>1.4177422737000001E-2</v>
      </c>
      <c r="F120" s="180">
        <v>1.0422578647000001E-2</v>
      </c>
      <c r="G120" s="179" t="s">
        <v>233</v>
      </c>
    </row>
    <row r="121" spans="1:7">
      <c r="A121" s="148" t="s">
        <v>224</v>
      </c>
      <c r="B121" s="178">
        <v>2780.9207999999999</v>
      </c>
      <c r="C121" s="180">
        <v>9.1186879733000006E-2</v>
      </c>
      <c r="D121" s="163"/>
      <c r="E121" s="180">
        <v>1.6036925160999999E-2</v>
      </c>
      <c r="F121" s="180">
        <v>1.178959793E-2</v>
      </c>
      <c r="G121" s="179" t="s">
        <v>234</v>
      </c>
    </row>
    <row r="122" spans="1:7">
      <c r="A122" s="148" t="s">
        <v>225</v>
      </c>
      <c r="B122" s="178">
        <v>5187.1970000000001</v>
      </c>
      <c r="C122" s="180">
        <v>0.170089097464</v>
      </c>
      <c r="D122" s="163"/>
      <c r="E122" s="180">
        <v>2.9913361821E-2</v>
      </c>
      <c r="F122" s="180">
        <v>2.1990905679E-2</v>
      </c>
      <c r="G122" s="179" t="s">
        <v>235</v>
      </c>
    </row>
    <row r="123" spans="1:7">
      <c r="A123" s="168" t="s">
        <v>226</v>
      </c>
      <c r="B123" s="169">
        <v>7629.4603999999999</v>
      </c>
      <c r="C123" s="172">
        <v>0.25017134178100003</v>
      </c>
      <c r="D123" s="182"/>
      <c r="E123" s="172">
        <v>4.3997328315999999E-2</v>
      </c>
      <c r="F123" s="172">
        <v>3.2344779662999999E-2</v>
      </c>
      <c r="G123" s="170" t="s">
        <v>236</v>
      </c>
    </row>
    <row r="124" spans="1:7">
      <c r="A124" s="174" t="s">
        <v>254</v>
      </c>
      <c r="B124" s="175">
        <v>30496.94</v>
      </c>
      <c r="C124" s="176">
        <v>1</v>
      </c>
      <c r="D124" s="177"/>
      <c r="E124" s="177"/>
      <c r="F124" s="177"/>
      <c r="G124" s="164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17/12/2024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5" t="s">
        <v>69</v>
      </c>
      <c r="B6" s="166">
        <v>850.08399999999995</v>
      </c>
      <c r="C6" s="171">
        <v>0.8</v>
      </c>
      <c r="D6" s="166">
        <v>680.06719999999996</v>
      </c>
      <c r="E6" s="171">
        <v>0.01</v>
      </c>
      <c r="F6" s="167" t="s">
        <v>81</v>
      </c>
    </row>
    <row r="7" spans="1:6">
      <c r="A7" s="148" t="s">
        <v>70</v>
      </c>
      <c r="B7" s="178">
        <v>1238.57</v>
      </c>
      <c r="C7" s="180">
        <v>0.8</v>
      </c>
      <c r="D7" s="178">
        <v>990.85619999999994</v>
      </c>
      <c r="E7" s="180">
        <v>0.01</v>
      </c>
      <c r="F7" s="179" t="s">
        <v>82</v>
      </c>
    </row>
    <row r="8" spans="1:6">
      <c r="A8" s="148" t="s">
        <v>71</v>
      </c>
      <c r="B8" s="178">
        <v>1445.701</v>
      </c>
      <c r="C8" s="180">
        <v>0.9</v>
      </c>
      <c r="D8" s="178">
        <v>1301.1306999999999</v>
      </c>
      <c r="E8" s="180">
        <v>0.01</v>
      </c>
      <c r="F8" s="179" t="s">
        <v>83</v>
      </c>
    </row>
    <row r="9" spans="1:6">
      <c r="A9" s="148" t="s">
        <v>72</v>
      </c>
      <c r="B9" s="178">
        <v>2026.7190000000001</v>
      </c>
      <c r="C9" s="180">
        <v>1</v>
      </c>
      <c r="D9" s="178">
        <v>2026.7186999999999</v>
      </c>
      <c r="E9" s="180">
        <v>0.02</v>
      </c>
      <c r="F9" s="179" t="s">
        <v>84</v>
      </c>
    </row>
    <row r="10" spans="1:6">
      <c r="A10" s="148" t="s">
        <v>73</v>
      </c>
      <c r="B10" s="178">
        <v>2615.2570000000001</v>
      </c>
      <c r="C10" s="180">
        <v>1</v>
      </c>
      <c r="D10" s="178">
        <v>2615.2565</v>
      </c>
      <c r="E10" s="180">
        <v>0.03</v>
      </c>
      <c r="F10" s="179" t="s">
        <v>85</v>
      </c>
    </row>
    <row r="11" spans="1:6">
      <c r="A11" s="148" t="s">
        <v>74</v>
      </c>
      <c r="B11" s="178">
        <v>4298.1030000000001</v>
      </c>
      <c r="C11" s="180">
        <v>0.3</v>
      </c>
      <c r="D11" s="178">
        <v>1289.4308000000001</v>
      </c>
      <c r="E11" s="180">
        <v>0.01</v>
      </c>
      <c r="F11" s="179" t="s">
        <v>86</v>
      </c>
    </row>
    <row r="12" spans="1:6">
      <c r="A12" s="168" t="s">
        <v>75</v>
      </c>
      <c r="B12" s="169">
        <v>4343.7979999999998</v>
      </c>
      <c r="C12" s="172">
        <v>0.8</v>
      </c>
      <c r="D12" s="169">
        <v>3475.0383000000002</v>
      </c>
      <c r="E12" s="172">
        <v>0.04</v>
      </c>
      <c r="F12" s="170" t="s">
        <v>87</v>
      </c>
    </row>
    <row r="13" spans="1:6">
      <c r="A13" s="174" t="s">
        <v>255</v>
      </c>
      <c r="B13" s="175">
        <v>16818.23</v>
      </c>
      <c r="C13" s="177"/>
      <c r="D13" s="175">
        <v>12378.5</v>
      </c>
      <c r="E13" s="176">
        <v>0.13</v>
      </c>
      <c r="F13" s="173"/>
    </row>
    <row r="15" spans="1:6">
      <c r="A15" s="183" t="s">
        <v>100</v>
      </c>
      <c r="B15" s="184">
        <v>514.90340000000003</v>
      </c>
      <c r="C15" s="186">
        <v>0.9</v>
      </c>
      <c r="D15" s="184">
        <v>463.41309999999999</v>
      </c>
      <c r="E15" s="186">
        <v>0</v>
      </c>
      <c r="F15" s="185" t="s">
        <v>104</v>
      </c>
    </row>
    <row r="16" spans="1:6">
      <c r="A16" s="174" t="s">
        <v>256</v>
      </c>
      <c r="B16" s="175">
        <v>514.9</v>
      </c>
      <c r="C16" s="177"/>
      <c r="D16" s="175">
        <v>463.41</v>
      </c>
      <c r="E16" s="176">
        <v>0</v>
      </c>
      <c r="F16" s="173"/>
    </row>
    <row r="18" spans="1:6">
      <c r="A18" s="165" t="s">
        <v>108</v>
      </c>
      <c r="B18" s="166">
        <v>691.3039</v>
      </c>
      <c r="C18" s="171">
        <v>0.6</v>
      </c>
      <c r="D18" s="166">
        <v>414.7824</v>
      </c>
      <c r="E18" s="171">
        <v>0</v>
      </c>
      <c r="F18" s="167" t="s">
        <v>111</v>
      </c>
    </row>
    <row r="19" spans="1:6">
      <c r="A19" s="148" t="s">
        <v>109</v>
      </c>
      <c r="B19" s="178">
        <v>3215.1415000000002</v>
      </c>
      <c r="C19" s="180">
        <v>0.65</v>
      </c>
      <c r="D19" s="178">
        <v>2089.8420000000001</v>
      </c>
      <c r="E19" s="180">
        <v>0.02</v>
      </c>
      <c r="F19" s="179" t="s">
        <v>112</v>
      </c>
    </row>
    <row r="20" spans="1:6">
      <c r="A20" s="168" t="s">
        <v>110</v>
      </c>
      <c r="B20" s="169">
        <v>5671.0725000000002</v>
      </c>
      <c r="C20" s="172">
        <v>0.65</v>
      </c>
      <c r="D20" s="169">
        <v>3686.1970999999999</v>
      </c>
      <c r="E20" s="172">
        <v>0.04</v>
      </c>
      <c r="F20" s="170" t="s">
        <v>113</v>
      </c>
    </row>
    <row r="21" spans="1:6">
      <c r="A21" s="174" t="s">
        <v>244</v>
      </c>
      <c r="B21" s="175">
        <v>9577.52</v>
      </c>
      <c r="C21" s="177"/>
      <c r="D21" s="175">
        <v>6190.82</v>
      </c>
      <c r="E21" s="176">
        <v>0.06</v>
      </c>
      <c r="F21" s="173"/>
    </row>
    <row r="23" spans="1:6">
      <c r="A23" s="165" t="s">
        <v>117</v>
      </c>
      <c r="B23" s="166">
        <v>939.8039</v>
      </c>
      <c r="C23" s="171">
        <v>1</v>
      </c>
      <c r="D23" s="166">
        <v>939.8039</v>
      </c>
      <c r="E23" s="171">
        <v>0.01</v>
      </c>
      <c r="F23" s="167" t="s">
        <v>127</v>
      </c>
    </row>
    <row r="24" spans="1:6">
      <c r="A24" s="148" t="s">
        <v>118</v>
      </c>
      <c r="B24" s="178">
        <v>1534.3214</v>
      </c>
      <c r="C24" s="180">
        <v>0.5</v>
      </c>
      <c r="D24" s="178">
        <v>767.16070000000002</v>
      </c>
      <c r="E24" s="180">
        <v>0.01</v>
      </c>
      <c r="F24" s="179" t="s">
        <v>128</v>
      </c>
    </row>
    <row r="25" spans="1:6">
      <c r="A25" s="148" t="s">
        <v>119</v>
      </c>
      <c r="B25" s="178">
        <v>1646.6661999999999</v>
      </c>
      <c r="C25" s="180">
        <v>0.4</v>
      </c>
      <c r="D25" s="178">
        <v>658.66650000000004</v>
      </c>
      <c r="E25" s="180">
        <v>0.01</v>
      </c>
      <c r="F25" s="179" t="s">
        <v>129</v>
      </c>
    </row>
    <row r="26" spans="1:6">
      <c r="A26" s="148" t="s">
        <v>120</v>
      </c>
      <c r="B26" s="178">
        <v>2025.4572000000001</v>
      </c>
      <c r="C26" s="180">
        <v>0.25</v>
      </c>
      <c r="D26" s="178">
        <v>506.36430000000001</v>
      </c>
      <c r="E26" s="180">
        <v>0.01</v>
      </c>
      <c r="F26" s="179" t="s">
        <v>130</v>
      </c>
    </row>
    <row r="27" spans="1:6">
      <c r="A27" s="148" t="s">
        <v>121</v>
      </c>
      <c r="B27" s="178">
        <v>2242.8569000000002</v>
      </c>
      <c r="C27" s="180">
        <v>0.4</v>
      </c>
      <c r="D27" s="178">
        <v>897.14279999999997</v>
      </c>
      <c r="E27" s="180">
        <v>0.01</v>
      </c>
      <c r="F27" s="179" t="s">
        <v>131</v>
      </c>
    </row>
    <row r="28" spans="1:6">
      <c r="A28" s="148" t="s">
        <v>122</v>
      </c>
      <c r="B28" s="178">
        <v>5460.6201000000001</v>
      </c>
      <c r="C28" s="180">
        <v>0.5</v>
      </c>
      <c r="D28" s="178">
        <v>2730.31</v>
      </c>
      <c r="E28" s="180">
        <v>0.03</v>
      </c>
      <c r="F28" s="179" t="s">
        <v>132</v>
      </c>
    </row>
    <row r="29" spans="1:6">
      <c r="A29" s="148" t="s">
        <v>123</v>
      </c>
      <c r="B29" s="178">
        <v>6868.1127999999999</v>
      </c>
      <c r="C29" s="180">
        <v>0.6</v>
      </c>
      <c r="D29" s="178">
        <v>4120.8676999999998</v>
      </c>
      <c r="E29" s="180">
        <v>0.04</v>
      </c>
      <c r="F29" s="179" t="s">
        <v>133</v>
      </c>
    </row>
    <row r="30" spans="1:6">
      <c r="A30" s="148" t="s">
        <v>124</v>
      </c>
      <c r="B30" s="178">
        <v>7969.0033999999996</v>
      </c>
      <c r="C30" s="180">
        <v>0.75</v>
      </c>
      <c r="D30" s="178">
        <v>5976.7524999999996</v>
      </c>
      <c r="E30" s="180">
        <v>0.06</v>
      </c>
      <c r="F30" s="179" t="s">
        <v>134</v>
      </c>
    </row>
    <row r="31" spans="1:6">
      <c r="A31" s="168" t="s">
        <v>125</v>
      </c>
      <c r="B31" s="169">
        <v>10380.2786</v>
      </c>
      <c r="C31" s="172">
        <v>0.85</v>
      </c>
      <c r="D31" s="169">
        <v>8823.2368999999999</v>
      </c>
      <c r="E31" s="172">
        <v>0.09</v>
      </c>
      <c r="F31" s="170" t="s">
        <v>135</v>
      </c>
    </row>
    <row r="32" spans="1:6">
      <c r="A32" s="174" t="s">
        <v>257</v>
      </c>
      <c r="B32" s="175">
        <v>39067.120000000003</v>
      </c>
      <c r="C32" s="177"/>
      <c r="D32" s="175">
        <v>25420.31</v>
      </c>
      <c r="E32" s="176">
        <v>0.27</v>
      </c>
      <c r="F32" s="173"/>
    </row>
    <row r="34" spans="1:6">
      <c r="A34" s="165" t="s">
        <v>143</v>
      </c>
      <c r="B34" s="166">
        <v>587.52779999999996</v>
      </c>
      <c r="C34" s="171">
        <v>1</v>
      </c>
      <c r="D34" s="166">
        <v>587.52779999999996</v>
      </c>
      <c r="E34" s="171">
        <v>0.01</v>
      </c>
      <c r="F34" s="167" t="s">
        <v>170</v>
      </c>
    </row>
    <row r="35" spans="1:6">
      <c r="A35" s="148" t="s">
        <v>145</v>
      </c>
      <c r="B35" s="178">
        <v>666.36329999999998</v>
      </c>
      <c r="C35" s="180">
        <v>1</v>
      </c>
      <c r="D35" s="178">
        <v>666.36329999999998</v>
      </c>
      <c r="E35" s="180">
        <v>0.01</v>
      </c>
      <c r="F35" s="179" t="s">
        <v>172</v>
      </c>
    </row>
    <row r="36" spans="1:6">
      <c r="A36" s="148" t="s">
        <v>147</v>
      </c>
      <c r="B36" s="178">
        <v>1047.0184999999999</v>
      </c>
      <c r="C36" s="180">
        <v>1</v>
      </c>
      <c r="D36" s="178">
        <v>1047.0184999999999</v>
      </c>
      <c r="E36" s="180">
        <v>0.01</v>
      </c>
      <c r="F36" s="179" t="s">
        <v>174</v>
      </c>
    </row>
    <row r="37" spans="1:6">
      <c r="A37" s="148" t="s">
        <v>148</v>
      </c>
      <c r="B37" s="178">
        <v>1174.6525999999999</v>
      </c>
      <c r="C37" s="180">
        <v>0.7</v>
      </c>
      <c r="D37" s="178">
        <v>822.2568</v>
      </c>
      <c r="E37" s="180">
        <v>0.01</v>
      </c>
      <c r="F37" s="179" t="s">
        <v>175</v>
      </c>
    </row>
    <row r="38" spans="1:6">
      <c r="A38" s="148" t="s">
        <v>149</v>
      </c>
      <c r="B38" s="178">
        <v>1450.5091</v>
      </c>
      <c r="C38" s="180">
        <v>0.9</v>
      </c>
      <c r="D38" s="178">
        <v>1305.4582</v>
      </c>
      <c r="E38" s="180">
        <v>0.01</v>
      </c>
      <c r="F38" s="179" t="s">
        <v>176</v>
      </c>
    </row>
    <row r="39" spans="1:6">
      <c r="A39" s="148" t="s">
        <v>150</v>
      </c>
      <c r="B39" s="178">
        <v>1457.7737</v>
      </c>
      <c r="C39" s="180">
        <v>1</v>
      </c>
      <c r="D39" s="178">
        <v>1457.7737</v>
      </c>
      <c r="E39" s="180">
        <v>0.02</v>
      </c>
      <c r="F39" s="179" t="s">
        <v>177</v>
      </c>
    </row>
    <row r="40" spans="1:6">
      <c r="A40" s="148" t="s">
        <v>151</v>
      </c>
      <c r="B40" s="178">
        <v>1485.1108999999999</v>
      </c>
      <c r="C40" s="180">
        <v>1</v>
      </c>
      <c r="D40" s="178">
        <v>1485.1108999999999</v>
      </c>
      <c r="E40" s="180">
        <v>0.02</v>
      </c>
      <c r="F40" s="179" t="s">
        <v>178</v>
      </c>
    </row>
    <row r="41" spans="1:6">
      <c r="A41" s="148" t="s">
        <v>152</v>
      </c>
      <c r="B41" s="178">
        <v>1507.9387999999999</v>
      </c>
      <c r="C41" s="180">
        <v>1</v>
      </c>
      <c r="D41" s="178">
        <v>1507.9387999999999</v>
      </c>
      <c r="E41" s="180">
        <v>0.02</v>
      </c>
      <c r="F41" s="179" t="s">
        <v>179</v>
      </c>
    </row>
    <row r="42" spans="1:6">
      <c r="A42" s="187"/>
      <c r="B42" s="178">
        <v>1673.3714</v>
      </c>
      <c r="C42" s="180">
        <v>1</v>
      </c>
      <c r="D42" s="178">
        <v>1673.3714</v>
      </c>
      <c r="E42" s="180">
        <v>0.02</v>
      </c>
      <c r="F42" s="179" t="s">
        <v>180</v>
      </c>
    </row>
    <row r="43" spans="1:6">
      <c r="A43" s="148" t="s">
        <v>153</v>
      </c>
      <c r="B43" s="178">
        <v>1768.184</v>
      </c>
      <c r="C43" s="180">
        <v>1</v>
      </c>
      <c r="D43" s="178">
        <v>1768.184</v>
      </c>
      <c r="E43" s="180">
        <v>0.02</v>
      </c>
      <c r="F43" s="179" t="s">
        <v>181</v>
      </c>
    </row>
    <row r="44" spans="1:6">
      <c r="A44" s="148" t="s">
        <v>155</v>
      </c>
      <c r="B44" s="178">
        <v>2298.0319</v>
      </c>
      <c r="C44" s="180">
        <v>1</v>
      </c>
      <c r="D44" s="178">
        <v>2298.0319</v>
      </c>
      <c r="E44" s="180">
        <v>0.02</v>
      </c>
      <c r="F44" s="179" t="s">
        <v>183</v>
      </c>
    </row>
    <row r="45" spans="1:6">
      <c r="A45" s="148" t="s">
        <v>156</v>
      </c>
      <c r="B45" s="178">
        <v>2680.6806999999999</v>
      </c>
      <c r="C45" s="180">
        <v>0.9</v>
      </c>
      <c r="D45" s="178">
        <v>2412.6125999999999</v>
      </c>
      <c r="E45" s="180">
        <v>0.03</v>
      </c>
      <c r="F45" s="179" t="s">
        <v>184</v>
      </c>
    </row>
    <row r="46" spans="1:6">
      <c r="A46" s="148" t="s">
        <v>157</v>
      </c>
      <c r="B46" s="178">
        <v>2998.1586000000002</v>
      </c>
      <c r="C46" s="180">
        <v>0.75</v>
      </c>
      <c r="D46" s="178">
        <v>2248.6188999999999</v>
      </c>
      <c r="E46" s="180">
        <v>0.02</v>
      </c>
      <c r="F46" s="179" t="s">
        <v>185</v>
      </c>
    </row>
    <row r="47" spans="1:6">
      <c r="A47" s="148" t="s">
        <v>158</v>
      </c>
      <c r="B47" s="178">
        <v>3964.0372000000002</v>
      </c>
      <c r="C47" s="180">
        <v>0.9</v>
      </c>
      <c r="D47" s="178">
        <v>3567.6334999999999</v>
      </c>
      <c r="E47" s="180">
        <v>0.04</v>
      </c>
      <c r="F47" s="179" t="s">
        <v>186</v>
      </c>
    </row>
    <row r="48" spans="1:6">
      <c r="A48" s="148" t="s">
        <v>159</v>
      </c>
      <c r="B48" s="178">
        <v>4322.8887999999997</v>
      </c>
      <c r="C48" s="180">
        <v>0.9</v>
      </c>
      <c r="D48" s="178">
        <v>3890.5999000000002</v>
      </c>
      <c r="E48" s="180">
        <v>0.04</v>
      </c>
      <c r="F48" s="179" t="s">
        <v>187</v>
      </c>
    </row>
    <row r="49" spans="1:6">
      <c r="A49" s="148" t="s">
        <v>237</v>
      </c>
      <c r="B49" s="178">
        <v>4485.9551000000001</v>
      </c>
      <c r="C49" s="180">
        <v>1</v>
      </c>
      <c r="D49" s="178">
        <v>4485.9551000000001</v>
      </c>
      <c r="E49" s="180">
        <v>0.05</v>
      </c>
      <c r="F49" s="179" t="s">
        <v>238</v>
      </c>
    </row>
    <row r="50" spans="1:6">
      <c r="A50" s="148" t="s">
        <v>160</v>
      </c>
      <c r="B50" s="178">
        <v>4795.9061000000002</v>
      </c>
      <c r="C50" s="180">
        <v>0.9</v>
      </c>
      <c r="D50" s="178">
        <v>4316.3154999999997</v>
      </c>
      <c r="E50" s="180">
        <v>0.05</v>
      </c>
      <c r="F50" s="179" t="s">
        <v>188</v>
      </c>
    </row>
    <row r="51" spans="1:6">
      <c r="A51" s="148" t="s">
        <v>161</v>
      </c>
      <c r="B51" s="178">
        <v>5158.3356000000003</v>
      </c>
      <c r="C51" s="180">
        <v>1</v>
      </c>
      <c r="D51" s="178">
        <v>5158.3356000000003</v>
      </c>
      <c r="E51" s="180">
        <v>0.05</v>
      </c>
      <c r="F51" s="179" t="s">
        <v>189</v>
      </c>
    </row>
    <row r="52" spans="1:6">
      <c r="A52" s="168" t="s">
        <v>162</v>
      </c>
      <c r="B52" s="169">
        <v>11454.3938</v>
      </c>
      <c r="C52" s="172">
        <v>0.9</v>
      </c>
      <c r="D52" s="169">
        <v>8797.1856000000007</v>
      </c>
      <c r="E52" s="172">
        <v>0.09</v>
      </c>
      <c r="F52" s="170" t="s">
        <v>190</v>
      </c>
    </row>
    <row r="53" spans="1:6">
      <c r="A53" s="174" t="s">
        <v>258</v>
      </c>
      <c r="B53" s="175">
        <v>54976.84</v>
      </c>
      <c r="C53" s="177"/>
      <c r="D53" s="175">
        <v>49496.29</v>
      </c>
      <c r="E53" s="176">
        <v>0.52</v>
      </c>
      <c r="F53" s="173"/>
    </row>
    <row r="55" spans="1:6">
      <c r="A55" s="165" t="s">
        <v>201</v>
      </c>
      <c r="B55" s="166">
        <v>597.59289999999999</v>
      </c>
      <c r="C55" s="171">
        <v>0.8</v>
      </c>
      <c r="D55" s="166">
        <v>478.07429999999999</v>
      </c>
      <c r="E55" s="171">
        <v>0.01</v>
      </c>
      <c r="F55" s="167" t="s">
        <v>206</v>
      </c>
    </row>
    <row r="56" spans="1:6">
      <c r="A56" s="168" t="s">
        <v>202</v>
      </c>
      <c r="B56" s="169">
        <v>1225.3010999999999</v>
      </c>
      <c r="C56" s="172">
        <v>0.8</v>
      </c>
      <c r="D56" s="169">
        <v>980.24090000000001</v>
      </c>
      <c r="E56" s="172">
        <v>0.01</v>
      </c>
      <c r="F56" s="170" t="s">
        <v>207</v>
      </c>
    </row>
    <row r="57" spans="1:6">
      <c r="A57" s="174" t="s">
        <v>259</v>
      </c>
      <c r="B57" s="175">
        <v>1822.89</v>
      </c>
      <c r="C57" s="177"/>
      <c r="D57" s="175">
        <v>1458.32</v>
      </c>
      <c r="E57" s="176">
        <v>0.02</v>
      </c>
      <c r="F57" s="173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239</v>
      </c>
      <c r="B59" s="194">
        <v>122777.50455628699</v>
      </c>
      <c r="C59" s="195"/>
      <c r="D59" s="194">
        <v>95407.645508066693</v>
      </c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G5628" s="108" t="e">
        <f>G5627*#REF!/#REF!</f>
        <v>#REF!</v>
      </c>
      <c r="H5628" s="108">
        <f t="shared" si="129"/>
        <v>0</v>
      </c>
      <c r="I5628" s="108">
        <f t="shared" si="130"/>
        <v>0</v>
      </c>
      <c r="J5628" s="108">
        <f t="shared" si="131"/>
        <v>0</v>
      </c>
    </row>
    <row r="5629" spans="1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1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1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1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27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G5628" s="108" t="e">
        <f>G5627*#REF!/#REF!</f>
        <v>#REF!</v>
      </c>
      <c r="H5628" s="108">
        <f t="shared" si="129"/>
        <v>0</v>
      </c>
      <c r="I5628" s="108">
        <f t="shared" si="130"/>
        <v>0</v>
      </c>
      <c r="J5628" s="108">
        <f t="shared" si="131"/>
        <v>0</v>
      </c>
    </row>
    <row r="5629" spans="1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1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1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1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41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4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-1.5569380767009901E-3</v>
      </c>
      <c r="E31" s="42"/>
      <c r="F31" s="43"/>
      <c r="G31" s="41">
        <f>Indices!F17</f>
        <v>-3.85866978790173E-4</v>
      </c>
      <c r="H31" s="42"/>
      <c r="I31" s="42"/>
      <c r="J31" s="41">
        <f>Indices!J17</f>
        <v>-3.0925222963973403E-4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-1.5575526798674601E-3</v>
      </c>
      <c r="E32" s="42"/>
      <c r="F32" s="39"/>
      <c r="G32" s="41">
        <f>Indices!F26</f>
        <v>-3.8608897192726798E-4</v>
      </c>
      <c r="H32" s="42"/>
      <c r="I32" s="42"/>
      <c r="J32" s="41">
        <f>Indices!J26</f>
        <v>-3.0960108003941201E-4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2024-12-18T09:08:38Z</dcterms:modified>
</cp:coreProperties>
</file>