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6736A43-77ED-45E9-9139-D90D4850901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<sst xmlns="http://schemas.openxmlformats.org/spreadsheetml/2006/main" count="412" uniqueCount="260">
  <si>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</si>
  <si>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</si>
  <si>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</si>
  <si>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</si>
  <si>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</si>
  <si>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</si>
  <si>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</si>
  <si>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</si>
  <si>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</si>
  <si>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</si>
  <si>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</si>
  <si>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</si>
  <si>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</si>
  <si>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</si>
  <si>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</si>
  <si>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</si>
  <si>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</si>
  <si>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</si>
  <si>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</si>
  <si>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</si>
  <si>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</si>
  <si>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</si>
  <si>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</si>
  <si>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</si>
  <si>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</si>
  <si>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</si>
  <si>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</si>
  <si>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</si>
  <si>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</si>
  <si>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</si>
  <si>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</si>
  <si>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</si>
  <si>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</si>
  <si>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</si>
  <si>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</si>
  <si>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</si>
  <si>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</si>
  <si>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</si>
  <si>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</si>
  <si>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</si>
  <si>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</si>
  <si>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</si>
  <si>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</si>
  <si>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</si>
  <si>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</si>
  <si>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</si>
  <si>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</si>
  <si>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</si>
  <si>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</si>
  <si>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</si>
  <si>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</si>
  <si>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</si>
  <si>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</si>
  <si>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</si>
  <si>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</si>
  <si>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</si>
  <si>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20-12-2024</t>
  </si>
  <si>
    <t>23/12/2024</t>
  </si>
  <si>
    <t>Variation par rapport au 20/12/2024</t>
  </si>
  <si>
    <t>AU 23/12/2024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</si>
  <si>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</si>
  <si>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</si>
  <si>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</si>
  <si>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</si>
  <si>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</si>
  <si>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</si>
  <si>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</si>
  <si>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CP Invest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</si>
  <si>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</si>
  <si>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</si>
  <si>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</si>
  <si>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</si>
  <si>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</si>
  <si>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</si>
  <si>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</si>
  <si>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</si>
  <si>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</si>
  <si>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</si>
  <si>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</si>
  <si>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BE0974273055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</si>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</sst>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1079.9570000000001</v>
      </c>
      <c r="E12" s="14"/>
      <c r="F12" s="152">
        <v>1386.856</v>
      </c>
      <c r="G12" s="152">
        <v>1655.3230000000001</v>
      </c>
      <c r="H12" s="152">
        <v>1679.83</v>
      </c>
      <c r="I12" s="152">
        <v>1893.2249999999999</v>
      </c>
      <c r="J12" s="152">
        <v>1298.0070000000001</v>
      </c>
      <c r="K12" s="149">
        <v>1025.6189999999999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1079.009</v>
      </c>
      <c r="E14" s="17"/>
      <c r="F14" s="153">
        <v>1385.6010000000001</v>
      </c>
      <c r="G14" s="153">
        <v>1654.309</v>
      </c>
      <c r="H14" s="153">
        <v>1677.962</v>
      </c>
      <c r="I14" s="153">
        <v>1891.828</v>
      </c>
      <c r="J14" s="153">
        <v>1296.076</v>
      </c>
      <c r="K14" s="150">
        <v>1025.049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-8.7781272772902196E-4</v>
      </c>
      <c r="E16" s="21"/>
      <c r="F16" s="154">
        <v>-9.0492451992119105E-4</v>
      </c>
      <c r="G16" s="154">
        <v>-6.1256926895847396E-4</v>
      </c>
      <c r="H16" s="154">
        <v>-1.11201728746357E-3</v>
      </c>
      <c r="I16" s="154">
        <v>-7.3789433374260604E-4</v>
      </c>
      <c r="J16" s="154">
        <v>-1.48766532075717E-3</v>
      </c>
      <c r="K16" s="151">
        <v>-5.5576193498752002E-4</v>
      </c>
    </row>
    <row r="17" spans="1:11" s="8" customFormat="1" ht="14.5">
      <c r="A17" s="145" t="s">
        <v>58</v>
      </c>
      <c r="B17" s="121"/>
      <c r="C17" s="22"/>
      <c r="D17" s="151">
        <v>-8.7781272772902196E-4</v>
      </c>
      <c r="E17" s="21"/>
      <c r="F17" s="154">
        <v>-9.0492451992119105E-4</v>
      </c>
      <c r="G17" s="154">
        <v>-6.1256926895847396E-4</v>
      </c>
      <c r="H17" s="154">
        <v>-1.11201728746357E-3</v>
      </c>
      <c r="I17" s="154">
        <v>-7.3789433374260604E-4</v>
      </c>
      <c r="J17" s="154">
        <v>-1.48766532075717E-3</v>
      </c>
      <c r="K17" s="151">
        <v>-5.5576193498752002E-4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4.3532029999999999E-4</v>
      </c>
      <c r="E19" s="26"/>
      <c r="F19" s="154">
        <v>5.1130900000000005E-4</v>
      </c>
      <c r="G19" s="154">
        <v>1.965805E-4</v>
      </c>
      <c r="H19" s="154">
        <v>5.4562800000000004E-4</v>
      </c>
      <c r="I19" s="154">
        <v>1.7597390000000001E-4</v>
      </c>
      <c r="J19" s="154">
        <v>8.0487310000000004E-4</v>
      </c>
      <c r="K19" s="151">
        <v>1.223128E-3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2609.8820000000001</v>
      </c>
      <c r="E22" s="29"/>
      <c r="F22" s="152">
        <v>2793.3719999999998</v>
      </c>
      <c r="G22" s="152">
        <v>3065.6439999999998</v>
      </c>
      <c r="H22" s="152">
        <v>3563.835</v>
      </c>
      <c r="I22" s="152">
        <v>3572.2550000000001</v>
      </c>
      <c r="J22" s="152">
        <v>2807.395</v>
      </c>
      <c r="K22" s="149">
        <v>2090.451</v>
      </c>
    </row>
    <row r="23" spans="1:11" s="32" customFormat="1" ht="15.75" customHeight="1">
      <c r="A23" s="145" t="s">
        <v>58</v>
      </c>
      <c r="B23" s="121"/>
      <c r="C23" s="22"/>
      <c r="D23" s="151">
        <v>-8.7819503739405803E-4</v>
      </c>
      <c r="E23" s="31"/>
      <c r="F23" s="154">
        <v>-9.0525315077094604E-4</v>
      </c>
      <c r="G23" s="154">
        <v>-6.1222054805154503E-4</v>
      </c>
      <c r="H23" s="154">
        <v>-1.1121690295119401E-3</v>
      </c>
      <c r="I23" s="154">
        <v>-7.3764466171277699E-4</v>
      </c>
      <c r="J23" s="154">
        <v>-1.4877766151250001E-3</v>
      </c>
      <c r="K23" s="151">
        <v>-5.5555210261160103E-4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3029.6689999999999</v>
      </c>
      <c r="E25" s="29"/>
      <c r="F25" s="152">
        <v>3349.3739999999998</v>
      </c>
      <c r="G25" s="152">
        <v>3386.8119999999999</v>
      </c>
      <c r="H25" s="152">
        <v>4474.6019999999999</v>
      </c>
      <c r="I25" s="152">
        <v>4012.248</v>
      </c>
      <c r="J25" s="152">
        <v>3368.3290000000002</v>
      </c>
      <c r="K25" s="149">
        <v>2402.8319999999999</v>
      </c>
    </row>
    <row r="26" spans="1:11" s="32" customFormat="1" ht="15.75" customHeight="1">
      <c r="A26" s="145" t="s">
        <v>58</v>
      </c>
      <c r="B26" s="121"/>
      <c r="C26" s="22"/>
      <c r="D26" s="151">
        <v>-8.7820199107491203E-4</v>
      </c>
      <c r="E26" s="31"/>
      <c r="F26" s="154">
        <v>-9.0531913021363298E-4</v>
      </c>
      <c r="G26" s="154">
        <v>-6.1229542324669995E-4</v>
      </c>
      <c r="H26" s="154">
        <v>-1.11215684313548E-3</v>
      </c>
      <c r="I26" s="154">
        <v>-7.37694915085352E-4</v>
      </c>
      <c r="J26" s="154">
        <v>-1.48783938093544E-3</v>
      </c>
      <c r="K26" s="151">
        <v>-5.5528588488240604E-4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1884.425</v>
      </c>
      <c r="E12" s="152">
        <v>846.3537</v>
      </c>
      <c r="F12" s="152">
        <v>959.43460000000005</v>
      </c>
      <c r="G12" s="152">
        <v>96.446960000000004</v>
      </c>
      <c r="H12" s="152">
        <v>358.928</v>
      </c>
      <c r="I12" s="152">
        <v>1502.02</v>
      </c>
      <c r="J12" s="152">
        <v>822.5634</v>
      </c>
      <c r="K12" s="152">
        <v>820.24649999999997</v>
      </c>
      <c r="L12" s="152">
        <v>1033.1420000000001</v>
      </c>
      <c r="M12" s="152">
        <v>5942.2929999999997</v>
      </c>
      <c r="N12" s="152">
        <v>7080.1679999999997</v>
      </c>
      <c r="O12" s="152">
        <v>3962.68</v>
      </c>
      <c r="P12" s="152">
        <v>2720.5610000000001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1877.567</v>
      </c>
      <c r="E14" s="153">
        <v>847.93230000000005</v>
      </c>
      <c r="F14" s="153">
        <v>963.03880000000004</v>
      </c>
      <c r="G14" s="153">
        <v>96.764399999999995</v>
      </c>
      <c r="H14" s="153">
        <v>358.928</v>
      </c>
      <c r="I14" s="153">
        <v>1497.097</v>
      </c>
      <c r="J14" s="153">
        <v>820.53340000000003</v>
      </c>
      <c r="K14" s="153">
        <v>819.81920000000002</v>
      </c>
      <c r="L14" s="153">
        <v>1033.7249999999999</v>
      </c>
      <c r="M14" s="153">
        <v>5932.8869999999997</v>
      </c>
      <c r="N14" s="153">
        <v>7076.9369999999999</v>
      </c>
      <c r="O14" s="153">
        <v>3973.5549999999998</v>
      </c>
      <c r="P14" s="153">
        <v>2728.027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-3.6393064197300898E-3</v>
      </c>
      <c r="E16" s="154">
        <v>1.865177643815E-3</v>
      </c>
      <c r="F16" s="154">
        <v>3.7565874734974999E-3</v>
      </c>
      <c r="G16" s="154">
        <v>3.29134272350307E-3</v>
      </c>
      <c r="H16" s="154">
        <v>0</v>
      </c>
      <c r="I16" s="154">
        <v>-3.27758618393892E-3</v>
      </c>
      <c r="J16" s="154">
        <v>-2.4678948759451198E-3</v>
      </c>
      <c r="K16" s="154">
        <v>-5.2094096104027298E-4</v>
      </c>
      <c r="L16" s="154">
        <v>5.6429803453905702E-4</v>
      </c>
      <c r="M16" s="154">
        <v>-1.58289064507589E-3</v>
      </c>
      <c r="N16" s="154">
        <v>-4.5634510367542597E-4</v>
      </c>
      <c r="O16" s="154">
        <v>2.7443548305692302E-3</v>
      </c>
      <c r="P16" s="154">
        <v>2.7442869319966902E-3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-3.6393064197300898E-3</v>
      </c>
      <c r="E17" s="154">
        <v>1.865177643815E-3</v>
      </c>
      <c r="F17" s="154">
        <v>3.7565874734974999E-3</v>
      </c>
      <c r="G17" s="154">
        <v>3.29134272350307E-3</v>
      </c>
      <c r="H17" s="154">
        <v>0</v>
      </c>
      <c r="I17" s="154">
        <v>-3.27758618393892E-3</v>
      </c>
      <c r="J17" s="154">
        <v>-2.4678948759451198E-3</v>
      </c>
      <c r="K17" s="154">
        <v>-5.2094096104027298E-4</v>
      </c>
      <c r="L17" s="154">
        <v>5.6429803453905702E-4</v>
      </c>
      <c r="M17" s="154">
        <v>-1.58289064507589E-3</v>
      </c>
      <c r="N17" s="154">
        <v>-4.5634510367542597E-4</v>
      </c>
      <c r="O17" s="154">
        <v>2.7443548305692302E-3</v>
      </c>
      <c r="P17" s="154">
        <v>2.7442869319966902E-3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1.490772E-3</v>
      </c>
      <c r="G19" s="154">
        <v>7.0302659999999994E-3</v>
      </c>
      <c r="H19" s="155">
        <v>0</v>
      </c>
      <c r="I19" s="155">
        <v>0</v>
      </c>
      <c r="J19" s="155">
        <v>0</v>
      </c>
      <c r="K19" s="154">
        <v>4.5750850000000003E-4</v>
      </c>
      <c r="L19" s="154">
        <v>4.5750850000000003E-4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3472.277</v>
      </c>
      <c r="E22" s="152">
        <v>1279.3989999999999</v>
      </c>
      <c r="F22" s="152">
        <v>2564.0219999999999</v>
      </c>
      <c r="G22" s="152">
        <v>142.4083</v>
      </c>
      <c r="H22" s="152">
        <v>949.70749999999998</v>
      </c>
      <c r="I22" s="152">
        <v>3583.9409999999998</v>
      </c>
      <c r="J22" s="152">
        <v>2520.65</v>
      </c>
      <c r="K22" s="152">
        <v>1504.97</v>
      </c>
      <c r="L22" s="152">
        <v>1892.722</v>
      </c>
      <c r="M22" s="152">
        <v>11534.65</v>
      </c>
      <c r="N22" s="152">
        <v>11882.59</v>
      </c>
      <c r="O22" s="152">
        <v>8716.9539999999997</v>
      </c>
      <c r="P22" s="152">
        <v>5548.7309999999998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-3.6393531059180102E-3</v>
      </c>
      <c r="E23" s="154">
        <v>1.8652844872071299E-3</v>
      </c>
      <c r="F23" s="154">
        <v>3.7562239985717799E-3</v>
      </c>
      <c r="G23" s="154">
        <v>3.2915061247234E-3</v>
      </c>
      <c r="H23" s="154">
        <v>0</v>
      </c>
      <c r="I23" s="154">
        <v>-3.2772250380660498E-3</v>
      </c>
      <c r="J23" s="154">
        <v>-2.4678596501780401E-3</v>
      </c>
      <c r="K23" s="154">
        <v>-5.2066937892902799E-4</v>
      </c>
      <c r="L23" s="154">
        <v>5.6405634219780499E-4</v>
      </c>
      <c r="M23" s="154">
        <v>-1.5831468007279101E-3</v>
      </c>
      <c r="N23" s="154">
        <v>-4.5592155457474499E-4</v>
      </c>
      <c r="O23" s="154">
        <v>2.7443614168805E-3</v>
      </c>
      <c r="P23" s="154">
        <v>2.74435285156249E-3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3884.3710000000001</v>
      </c>
      <c r="E25" s="152">
        <v>1467.7329999999999</v>
      </c>
      <c r="F25" s="152">
        <v>3219.4549999999999</v>
      </c>
      <c r="G25" s="152">
        <v>151.3212</v>
      </c>
      <c r="H25" s="152">
        <v>1304.414</v>
      </c>
      <c r="I25" s="152">
        <v>4557.5619999999999</v>
      </c>
      <c r="J25" s="152">
        <v>3066.2829999999999</v>
      </c>
      <c r="K25" s="152">
        <v>1620.83</v>
      </c>
      <c r="L25" s="152">
        <v>2022.021</v>
      </c>
      <c r="M25" s="152">
        <v>17271.5</v>
      </c>
      <c r="N25" s="152">
        <v>13046.26</v>
      </c>
      <c r="O25" s="152">
        <v>9924.1219999999994</v>
      </c>
      <c r="P25" s="152">
        <v>5943.1610000000001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-3.6392933901988598E-3</v>
      </c>
      <c r="E26" s="154">
        <v>1.86552901023895E-3</v>
      </c>
      <c r="F26" s="154">
        <v>3.7566182765762499E-3</v>
      </c>
      <c r="G26" s="154">
        <v>3.29190112760047E-3</v>
      </c>
      <c r="H26" s="154">
        <v>0</v>
      </c>
      <c r="I26" s="154">
        <v>-3.2773849503602301E-3</v>
      </c>
      <c r="J26" s="154">
        <v>-2.4678995754211499E-3</v>
      </c>
      <c r="K26" s="154">
        <v>-5.2044985613630701E-4</v>
      </c>
      <c r="L26" s="154">
        <v>5.6460551838788398E-4</v>
      </c>
      <c r="M26" s="154">
        <v>-1.58276142732949E-3</v>
      </c>
      <c r="N26" s="154">
        <v>-4.5662730171569499E-4</v>
      </c>
      <c r="O26" s="154">
        <v>2.7442764759528799E-3</v>
      </c>
      <c r="P26" s="154">
        <v>2.7442695130808202E-3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2099.4589999999998</v>
      </c>
      <c r="C7" s="171">
        <v>0.458740716301</v>
      </c>
      <c r="D7" s="171">
        <v>1.7944972035999998E-2</v>
      </c>
      <c r="E7" s="171">
        <v>1.2189147624E-2</v>
      </c>
      <c r="F7" s="171">
        <v>8.9869267399999998E-3</v>
      </c>
      <c r="G7" s="167" t="s">
        <v>62</v>
      </c>
    </row>
    <row r="8" spans="1:7">
      <c r="A8" s="168" t="s">
        <v>61</v>
      </c>
      <c r="B8" s="169">
        <v>2477.107</v>
      </c>
      <c r="C8" s="172">
        <v>0.54125840968200001</v>
      </c>
      <c r="D8" s="172">
        <v>2.1172890656999999E-2</v>
      </c>
      <c r="E8" s="172">
        <v>1.4381715909999999E-2</v>
      </c>
      <c r="F8" s="172">
        <v>1.0603483628999998E-2</v>
      </c>
      <c r="G8" s="170" t="s">
        <v>63</v>
      </c>
    </row>
    <row r="9" spans="1:7" ht="13">
      <c r="A9" s="174" t="s">
        <v>240</v>
      </c>
      <c r="B9" s="175">
        <v>4576.57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309.68150000000003</v>
      </c>
      <c r="C11" s="171">
        <v>1.6663725094999998E-2</v>
      </c>
      <c r="D11" s="171">
        <v>2.64697994E-3</v>
      </c>
      <c r="E11" s="171">
        <v>1.797964866E-3</v>
      </c>
      <c r="F11" s="171">
        <v>1.3256200539999998E-3</v>
      </c>
      <c r="G11" s="167" t="s">
        <v>76</v>
      </c>
    </row>
    <row r="12" spans="1:7">
      <c r="A12" s="148" t="s">
        <v>65</v>
      </c>
      <c r="B12" s="178">
        <v>322.39420000000001</v>
      </c>
      <c r="C12" s="180">
        <v>1.7347785777E-2</v>
      </c>
      <c r="D12" s="180">
        <v>2.755640812E-3</v>
      </c>
      <c r="E12" s="180">
        <v>1.8717729170000001E-3</v>
      </c>
      <c r="F12" s="180">
        <v>1.3800379319999999E-3</v>
      </c>
      <c r="G12" s="179" t="s">
        <v>77</v>
      </c>
    </row>
    <row r="13" spans="1:7">
      <c r="A13" s="148" t="s">
        <v>66</v>
      </c>
      <c r="B13" s="178">
        <v>398.09280000000001</v>
      </c>
      <c r="C13" s="180">
        <v>2.1421069652E-2</v>
      </c>
      <c r="D13" s="180">
        <v>3.4026690510000003E-3</v>
      </c>
      <c r="E13" s="180">
        <v>2.3112677630000001E-3</v>
      </c>
      <c r="F13" s="180">
        <v>1.70407273E-3</v>
      </c>
      <c r="G13" s="179" t="s">
        <v>78</v>
      </c>
    </row>
    <row r="14" spans="1:7">
      <c r="A14" s="148" t="s">
        <v>67</v>
      </c>
      <c r="B14" s="178">
        <v>413.53519999999997</v>
      </c>
      <c r="C14" s="180">
        <v>2.2252013407000001E-2</v>
      </c>
      <c r="D14" s="180">
        <v>3.5346618340000003E-3</v>
      </c>
      <c r="E14" s="180">
        <v>2.4009240479999998E-3</v>
      </c>
      <c r="F14" s="180">
        <v>1.7701753389999999E-3</v>
      </c>
      <c r="G14" s="179" t="s">
        <v>79</v>
      </c>
    </row>
    <row r="15" spans="1:7">
      <c r="A15" s="148" t="s">
        <v>68</v>
      </c>
      <c r="B15" s="178">
        <v>424.1361</v>
      </c>
      <c r="C15" s="180">
        <v>2.2822439743000002E-2</v>
      </c>
      <c r="D15" s="180">
        <v>3.625272251E-3</v>
      </c>
      <c r="E15" s="180">
        <v>2.462471301E-3</v>
      </c>
      <c r="F15" s="180">
        <v>1.815553463E-3</v>
      </c>
      <c r="G15" s="179" t="s">
        <v>80</v>
      </c>
    </row>
    <row r="16" spans="1:7">
      <c r="A16" s="148" t="s">
        <v>69</v>
      </c>
      <c r="B16" s="178">
        <v>860.37909999999999</v>
      </c>
      <c r="C16" s="180">
        <v>4.6296342531999997E-2</v>
      </c>
      <c r="D16" s="180">
        <v>7.3540273420000003E-3</v>
      </c>
      <c r="E16" s="180">
        <v>4.9952334679999998E-3</v>
      </c>
      <c r="F16" s="180">
        <v>3.6829316220000001E-3</v>
      </c>
      <c r="G16" s="179" t="s">
        <v>81</v>
      </c>
    </row>
    <row r="17" spans="1:7">
      <c r="A17" s="148" t="s">
        <v>70</v>
      </c>
      <c r="B17" s="178">
        <v>1221.6325999999999</v>
      </c>
      <c r="C17" s="180">
        <v>6.5735117576000007E-2</v>
      </c>
      <c r="D17" s="180">
        <v>1.0441815175000001E-2</v>
      </c>
      <c r="E17" s="180">
        <v>7.0926177189999991E-3</v>
      </c>
      <c r="F17" s="180">
        <v>5.2293103510000008E-3</v>
      </c>
      <c r="G17" s="179" t="s">
        <v>82</v>
      </c>
    </row>
    <row r="18" spans="1:7">
      <c r="A18" s="148" t="s">
        <v>71</v>
      </c>
      <c r="B18" s="178">
        <v>1443.3876</v>
      </c>
      <c r="C18" s="180">
        <v>7.7667584832000008E-2</v>
      </c>
      <c r="D18" s="180">
        <v>1.2337249796E-2</v>
      </c>
      <c r="E18" s="180">
        <v>8.3800943650000001E-3</v>
      </c>
      <c r="F18" s="180">
        <v>6.17855296E-3</v>
      </c>
      <c r="G18" s="179" t="s">
        <v>83</v>
      </c>
    </row>
    <row r="19" spans="1:7">
      <c r="A19" s="148" t="s">
        <v>72</v>
      </c>
      <c r="B19" s="178">
        <v>2076.2438000000002</v>
      </c>
      <c r="C19" s="180">
        <v>0.11172109381300001</v>
      </c>
      <c r="D19" s="180">
        <v>1.7746541814E-2</v>
      </c>
      <c r="E19" s="180">
        <v>1.2054363615000001E-2</v>
      </c>
      <c r="F19" s="180">
        <v>8.8875519480000002E-3</v>
      </c>
      <c r="G19" s="179" t="s">
        <v>84</v>
      </c>
    </row>
    <row r="20" spans="1:7">
      <c r="A20" s="148" t="s">
        <v>73</v>
      </c>
      <c r="B20" s="178">
        <v>2639.0315999999998</v>
      </c>
      <c r="C20" s="180">
        <v>0.142004275682</v>
      </c>
      <c r="D20" s="180">
        <v>2.2556929316E-2</v>
      </c>
      <c r="E20" s="180">
        <v>1.5321826126000001E-2</v>
      </c>
      <c r="F20" s="180">
        <v>1.1296616725999999E-2</v>
      </c>
      <c r="G20" s="179" t="s">
        <v>85</v>
      </c>
    </row>
    <row r="21" spans="1:7">
      <c r="A21" s="148" t="s">
        <v>74</v>
      </c>
      <c r="B21" s="178">
        <v>4235.6081000000004</v>
      </c>
      <c r="C21" s="180">
        <v>0.227914838274</v>
      </c>
      <c r="D21" s="180">
        <v>3.6203550015000002E-2</v>
      </c>
      <c r="E21" s="180">
        <v>2.4591312527000003E-2</v>
      </c>
      <c r="F21" s="180">
        <v>1.8130908817E-2</v>
      </c>
      <c r="G21" s="179" t="s">
        <v>86</v>
      </c>
    </row>
    <row r="22" spans="1:7">
      <c r="A22" s="168" t="s">
        <v>75</v>
      </c>
      <c r="B22" s="169">
        <v>4240.0519000000004</v>
      </c>
      <c r="C22" s="172">
        <v>0.22815395575899999</v>
      </c>
      <c r="D22" s="172">
        <v>3.6241533069999998E-2</v>
      </c>
      <c r="E22" s="172">
        <v>2.4617112571000001E-2</v>
      </c>
      <c r="F22" s="172">
        <v>1.8149930910999999E-2</v>
      </c>
      <c r="G22" s="170" t="s">
        <v>87</v>
      </c>
    </row>
    <row r="23" spans="1:7" ht="13">
      <c r="A23" s="174" t="s">
        <v>241</v>
      </c>
      <c r="B23" s="175">
        <v>18584.169999999998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1214.0999999999999</v>
      </c>
      <c r="C25" s="171">
        <v>5.8330034322999998E-2</v>
      </c>
      <c r="D25" s="181"/>
      <c r="E25" s="171">
        <v>7.0488845600000004E-3</v>
      </c>
      <c r="F25" s="171">
        <v>5.1970663660000005E-3</v>
      </c>
      <c r="G25" s="167" t="s">
        <v>94</v>
      </c>
    </row>
    <row r="26" spans="1:7">
      <c r="A26" s="148" t="s">
        <v>89</v>
      </c>
      <c r="B26" s="178">
        <v>1408</v>
      </c>
      <c r="C26" s="180">
        <v>6.7645736205000001E-2</v>
      </c>
      <c r="D26" s="163"/>
      <c r="E26" s="180">
        <v>8.1746392069999996E-3</v>
      </c>
      <c r="F26" s="180">
        <v>6.0270730939999996E-3</v>
      </c>
      <c r="G26" s="179" t="s">
        <v>95</v>
      </c>
    </row>
    <row r="27" spans="1:7">
      <c r="A27" s="148" t="s">
        <v>90</v>
      </c>
      <c r="B27" s="178">
        <v>2102.2620000000002</v>
      </c>
      <c r="C27" s="180">
        <v>0.101000753328</v>
      </c>
      <c r="D27" s="163"/>
      <c r="E27" s="180">
        <v>1.2205421426E-2</v>
      </c>
      <c r="F27" s="180">
        <v>8.998925239E-3</v>
      </c>
      <c r="G27" s="179" t="s">
        <v>96</v>
      </c>
    </row>
    <row r="28" spans="1:7">
      <c r="A28" s="148" t="s">
        <v>91</v>
      </c>
      <c r="B28" s="178">
        <v>2721.223</v>
      </c>
      <c r="C28" s="180">
        <v>0.130738020747</v>
      </c>
      <c r="D28" s="163"/>
      <c r="E28" s="180">
        <v>1.5799017206E-2</v>
      </c>
      <c r="F28" s="180">
        <v>1.1648444549000001E-2</v>
      </c>
      <c r="G28" s="179" t="s">
        <v>97</v>
      </c>
    </row>
    <row r="29" spans="1:7">
      <c r="A29" s="148" t="s">
        <v>92</v>
      </c>
      <c r="B29" s="178">
        <v>5838.9830000000002</v>
      </c>
      <c r="C29" s="180">
        <v>0.28052720434799999</v>
      </c>
      <c r="D29" s="163"/>
      <c r="E29" s="180">
        <v>3.3900269431000003E-2</v>
      </c>
      <c r="F29" s="180">
        <v>2.4994302083000002E-2</v>
      </c>
      <c r="G29" s="179" t="s">
        <v>98</v>
      </c>
    </row>
    <row r="30" spans="1:7">
      <c r="A30" s="168" t="s">
        <v>93</v>
      </c>
      <c r="B30" s="169">
        <v>7529.7550000000001</v>
      </c>
      <c r="C30" s="172">
        <v>0.36175839518199998</v>
      </c>
      <c r="D30" s="182"/>
      <c r="E30" s="172">
        <v>4.3716640936999999E-2</v>
      </c>
      <c r="F30" s="172">
        <v>3.2231806649000001E-2</v>
      </c>
      <c r="G30" s="170" t="s">
        <v>99</v>
      </c>
    </row>
    <row r="31" spans="1:7" ht="13">
      <c r="A31" s="174" t="s">
        <v>242</v>
      </c>
      <c r="B31" s="175">
        <v>20814.32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510.83620000000002</v>
      </c>
      <c r="C33" s="171">
        <v>1.5400739050000001E-2</v>
      </c>
      <c r="D33" s="171">
        <v>4.3663350050000002E-3</v>
      </c>
      <c r="E33" s="171">
        <v>2.965839225E-3</v>
      </c>
      <c r="F33" s="171">
        <v>2.1866811909999999E-3</v>
      </c>
      <c r="G33" s="167" t="s">
        <v>104</v>
      </c>
    </row>
    <row r="34" spans="1:7">
      <c r="A34" s="148" t="s">
        <v>101</v>
      </c>
      <c r="B34" s="178">
        <v>2505.9832999999999</v>
      </c>
      <c r="C34" s="180">
        <v>7.5550626341999993E-2</v>
      </c>
      <c r="D34" s="180">
        <v>2.1419708715999998E-2</v>
      </c>
      <c r="E34" s="180">
        <v>1.4549367426E-2</v>
      </c>
      <c r="F34" s="180">
        <v>1.0727091279000001E-2</v>
      </c>
      <c r="G34" s="179" t="s">
        <v>105</v>
      </c>
    </row>
    <row r="35" spans="1:7">
      <c r="A35" s="148" t="s">
        <v>102</v>
      </c>
      <c r="B35" s="178">
        <v>6051.4049999999997</v>
      </c>
      <c r="C35" s="180">
        <v>0.182438341867</v>
      </c>
      <c r="D35" s="180">
        <v>5.1723941027000002E-2</v>
      </c>
      <c r="E35" s="180">
        <v>3.5133560063000002E-2</v>
      </c>
      <c r="F35" s="180">
        <v>2.590359393E-2</v>
      </c>
      <c r="G35" s="179" t="s">
        <v>106</v>
      </c>
    </row>
    <row r="36" spans="1:7">
      <c r="A36" s="168" t="s">
        <v>103</v>
      </c>
      <c r="B36" s="169">
        <v>24101.3622</v>
      </c>
      <c r="C36" s="172">
        <v>0.72661019325200005</v>
      </c>
      <c r="D36" s="172">
        <v>0.20600462819699999</v>
      </c>
      <c r="E36" s="172">
        <v>0.139928934925</v>
      </c>
      <c r="F36" s="172">
        <v>0.10316809064999999</v>
      </c>
      <c r="G36" s="170" t="s">
        <v>107</v>
      </c>
    </row>
    <row r="37" spans="1:7" ht="13">
      <c r="A37" s="174" t="s">
        <v>243</v>
      </c>
      <c r="B37" s="175">
        <v>33169.589999999997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682.93460000000005</v>
      </c>
      <c r="C39" s="171">
        <v>7.1708731767999995E-2</v>
      </c>
      <c r="D39" s="171">
        <v>5.8373334750000004E-3</v>
      </c>
      <c r="E39" s="171">
        <v>3.9650170149999999E-3</v>
      </c>
      <c r="F39" s="171">
        <v>2.9233641710000001E-3</v>
      </c>
      <c r="G39" s="167" t="s">
        <v>111</v>
      </c>
    </row>
    <row r="40" spans="1:7">
      <c r="A40" s="148" t="s">
        <v>109</v>
      </c>
      <c r="B40" s="178">
        <v>3212.0048000000002</v>
      </c>
      <c r="C40" s="180">
        <v>0.33726332014900001</v>
      </c>
      <c r="D40" s="180">
        <v>2.7454375778000001E-2</v>
      </c>
      <c r="E40" s="180">
        <v>1.8648423558000001E-2</v>
      </c>
      <c r="F40" s="180">
        <v>1.3749281041999999E-2</v>
      </c>
      <c r="G40" s="179" t="s">
        <v>112</v>
      </c>
    </row>
    <row r="41" spans="1:7">
      <c r="A41" s="168" t="s">
        <v>110</v>
      </c>
      <c r="B41" s="169">
        <v>5628.7930999999999</v>
      </c>
      <c r="C41" s="172">
        <v>0.59102821058599997</v>
      </c>
      <c r="D41" s="172">
        <v>4.8111696763999998E-2</v>
      </c>
      <c r="E41" s="172">
        <v>3.2679938041000001E-2</v>
      </c>
      <c r="F41" s="172">
        <v>2.4094564945000001E-2</v>
      </c>
      <c r="G41" s="170" t="s">
        <v>113</v>
      </c>
    </row>
    <row r="42" spans="1:7" ht="13">
      <c r="A42" s="174" t="s">
        <v>244</v>
      </c>
      <c r="B42" s="175">
        <v>9523.73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582.5394</v>
      </c>
      <c r="C44" s="186">
        <v>0.99999897002799998</v>
      </c>
      <c r="D44" s="186">
        <v>4.9792128560000003E-3</v>
      </c>
      <c r="E44" s="186">
        <v>3.3821373710000002E-3</v>
      </c>
      <c r="F44" s="186">
        <v>2.493613312E-3</v>
      </c>
      <c r="G44" s="185" t="s">
        <v>115</v>
      </c>
    </row>
    <row r="45" spans="1:7" ht="13">
      <c r="A45" s="174" t="s">
        <v>245</v>
      </c>
      <c r="B45" s="175">
        <v>582.54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935.25279999999998</v>
      </c>
      <c r="C47" s="171">
        <v>2.3522022859999998E-2</v>
      </c>
      <c r="D47" s="171">
        <v>7.9940048089999997E-3</v>
      </c>
      <c r="E47" s="171">
        <v>5.4299390670000001E-3</v>
      </c>
      <c r="F47" s="171">
        <v>4.0034353599999999E-3</v>
      </c>
      <c r="G47" s="167" t="s">
        <v>126</v>
      </c>
    </row>
    <row r="48" spans="1:7">
      <c r="A48" s="148" t="s">
        <v>117</v>
      </c>
      <c r="B48" s="178">
        <v>938.86500000000001</v>
      </c>
      <c r="C48" s="180">
        <v>2.3612871293E-2</v>
      </c>
      <c r="D48" s="180">
        <v>8.0248798239999988E-3</v>
      </c>
      <c r="E48" s="180">
        <v>5.4509109649999998E-3</v>
      </c>
      <c r="F48" s="180">
        <v>4.0188977129999998E-3</v>
      </c>
      <c r="G48" s="179" t="s">
        <v>127</v>
      </c>
    </row>
    <row r="49" spans="1:7">
      <c r="A49" s="148" t="s">
        <v>118</v>
      </c>
      <c r="B49" s="178">
        <v>1519.0798</v>
      </c>
      <c r="C49" s="180">
        <v>3.8205530935000002E-2</v>
      </c>
      <c r="D49" s="180">
        <v>1.2984223332E-2</v>
      </c>
      <c r="E49" s="180">
        <v>8.8195520529999998E-3</v>
      </c>
      <c r="F49" s="180">
        <v>6.5025603620000004E-3</v>
      </c>
      <c r="G49" s="179" t="s">
        <v>128</v>
      </c>
    </row>
    <row r="50" spans="1:7">
      <c r="A50" s="148" t="s">
        <v>119</v>
      </c>
      <c r="B50" s="178">
        <v>1649.7156</v>
      </c>
      <c r="C50" s="180">
        <v>4.1491079263000004E-2</v>
      </c>
      <c r="D50" s="180">
        <v>1.4100823263999999E-2</v>
      </c>
      <c r="E50" s="180">
        <v>9.5780041360000005E-3</v>
      </c>
      <c r="F50" s="180">
        <v>7.061758881E-3</v>
      </c>
      <c r="G50" s="179" t="s">
        <v>129</v>
      </c>
    </row>
    <row r="51" spans="1:7">
      <c r="A51" s="148" t="s">
        <v>120</v>
      </c>
      <c r="B51" s="178">
        <v>2071.4405999999999</v>
      </c>
      <c r="C51" s="180">
        <v>5.2097650119E-2</v>
      </c>
      <c r="D51" s="180">
        <v>1.7705486813999999E-2</v>
      </c>
      <c r="E51" s="180">
        <v>1.2026476947999999E-2</v>
      </c>
      <c r="F51" s="180">
        <v>8.8669914100000004E-3</v>
      </c>
      <c r="G51" s="179" t="s">
        <v>130</v>
      </c>
    </row>
    <row r="52" spans="1:7">
      <c r="A52" s="148" t="s">
        <v>121</v>
      </c>
      <c r="B52" s="178">
        <v>2234.3611999999998</v>
      </c>
      <c r="C52" s="180">
        <v>5.6195175491000005E-2</v>
      </c>
      <c r="D52" s="180">
        <v>1.9098038710000001E-2</v>
      </c>
      <c r="E52" s="180">
        <v>1.2972369792E-2</v>
      </c>
      <c r="F52" s="180">
        <v>9.5643879760000002E-3</v>
      </c>
      <c r="G52" s="179" t="s">
        <v>131</v>
      </c>
    </row>
    <row r="53" spans="1:7">
      <c r="A53" s="148" t="s">
        <v>122</v>
      </c>
      <c r="B53" s="178">
        <v>5444.9928</v>
      </c>
      <c r="C53" s="180">
        <v>0.13694398467999999</v>
      </c>
      <c r="D53" s="180">
        <v>4.6540677161000001E-2</v>
      </c>
      <c r="E53" s="180">
        <v>3.1612820755E-2</v>
      </c>
      <c r="F53" s="180">
        <v>2.3307790909000002E-2</v>
      </c>
      <c r="G53" s="179" t="s">
        <v>132</v>
      </c>
    </row>
    <row r="54" spans="1:7">
      <c r="A54" s="148" t="s">
        <v>123</v>
      </c>
      <c r="B54" s="178">
        <v>6837.4174000000003</v>
      </c>
      <c r="C54" s="180">
        <v>0.17196408114200001</v>
      </c>
      <c r="D54" s="180">
        <v>5.8442324447000003E-2</v>
      </c>
      <c r="E54" s="180">
        <v>3.9697031499000002E-2</v>
      </c>
      <c r="F54" s="180">
        <v>2.9268192074999998E-2</v>
      </c>
      <c r="G54" s="179" t="s">
        <v>133</v>
      </c>
    </row>
    <row r="55" spans="1:7">
      <c r="A55" s="148" t="s">
        <v>124</v>
      </c>
      <c r="B55" s="178">
        <v>7963.2660999999998</v>
      </c>
      <c r="C55" s="180">
        <v>0.20027967544900002</v>
      </c>
      <c r="D55" s="180">
        <v>6.8065433751999999E-2</v>
      </c>
      <c r="E55" s="180">
        <v>4.6233542097999993E-2</v>
      </c>
      <c r="F55" s="180">
        <v>3.4087490658999998E-2</v>
      </c>
      <c r="G55" s="179" t="s">
        <v>134</v>
      </c>
    </row>
    <row r="56" spans="1:7">
      <c r="A56" s="168" t="s">
        <v>125</v>
      </c>
      <c r="B56" s="169">
        <v>10166.3405</v>
      </c>
      <c r="C56" s="172">
        <v>0.25568797403900001</v>
      </c>
      <c r="D56" s="172">
        <v>8.6896050830999993E-2</v>
      </c>
      <c r="E56" s="172">
        <v>5.9024265369000004E-2</v>
      </c>
      <c r="F56" s="172">
        <v>4.3517952619000003E-2</v>
      </c>
      <c r="G56" s="170" t="s">
        <v>135</v>
      </c>
    </row>
    <row r="57" spans="1:7" ht="13">
      <c r="A57" s="174" t="s">
        <v>246</v>
      </c>
      <c r="B57" s="175">
        <v>39760.730000000003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260.05489999999998</v>
      </c>
      <c r="C59" s="171">
        <v>4.6668894339999996E-3</v>
      </c>
      <c r="D59" s="181"/>
      <c r="E59" s="181"/>
      <c r="F59" s="171">
        <v>1.1131888430000001E-3</v>
      </c>
      <c r="G59" s="167" t="s">
        <v>163</v>
      </c>
    </row>
    <row r="60" spans="1:7">
      <c r="A60" s="148" t="s">
        <v>137</v>
      </c>
      <c r="B60" s="178">
        <v>375.3399</v>
      </c>
      <c r="C60" s="180">
        <v>6.7357693060000005E-3</v>
      </c>
      <c r="D60" s="163"/>
      <c r="E60" s="163"/>
      <c r="F60" s="180">
        <v>1.6066768549999999E-3</v>
      </c>
      <c r="G60" s="179" t="s">
        <v>164</v>
      </c>
    </row>
    <row r="61" spans="1:7">
      <c r="A61" s="148" t="s">
        <v>138</v>
      </c>
      <c r="B61" s="178">
        <v>396.1481</v>
      </c>
      <c r="C61" s="180">
        <v>7.1091887980000001E-3</v>
      </c>
      <c r="D61" s="163"/>
      <c r="E61" s="163"/>
      <c r="F61" s="180">
        <v>1.695748263E-3</v>
      </c>
      <c r="G61" s="179" t="s">
        <v>165</v>
      </c>
    </row>
    <row r="62" spans="1:7">
      <c r="A62" s="148" t="s">
        <v>139</v>
      </c>
      <c r="B62" s="178">
        <v>399.84199999999998</v>
      </c>
      <c r="C62" s="180">
        <v>7.1754787350000009E-3</v>
      </c>
      <c r="D62" s="163"/>
      <c r="E62" s="163"/>
      <c r="F62" s="180">
        <v>1.7115603409999999E-3</v>
      </c>
      <c r="G62" s="179" t="s">
        <v>166</v>
      </c>
    </row>
    <row r="63" spans="1:7">
      <c r="A63" s="148" t="s">
        <v>140</v>
      </c>
      <c r="B63" s="178">
        <v>401.49720000000002</v>
      </c>
      <c r="C63" s="180">
        <v>7.2051825989999999E-3</v>
      </c>
      <c r="D63" s="163"/>
      <c r="E63" s="163"/>
      <c r="F63" s="180">
        <v>1.7186455759999998E-3</v>
      </c>
      <c r="G63" s="179" t="s">
        <v>167</v>
      </c>
    </row>
    <row r="64" spans="1:7">
      <c r="A64" s="148" t="s">
        <v>141</v>
      </c>
      <c r="B64" s="178">
        <v>409.8168</v>
      </c>
      <c r="C64" s="180">
        <v>7.3544843559999991E-3</v>
      </c>
      <c r="D64" s="163"/>
      <c r="E64" s="163"/>
      <c r="F64" s="180">
        <v>1.754258387E-3</v>
      </c>
      <c r="G64" s="179" t="s">
        <v>168</v>
      </c>
    </row>
    <row r="65" spans="1:7">
      <c r="A65" s="148" t="s">
        <v>142</v>
      </c>
      <c r="B65" s="178">
        <v>413.36880000000002</v>
      </c>
      <c r="C65" s="180">
        <v>7.4182277850000002E-3</v>
      </c>
      <c r="D65" s="163"/>
      <c r="E65" s="163"/>
      <c r="F65" s="180">
        <v>1.769463048E-3</v>
      </c>
      <c r="G65" s="179" t="s">
        <v>169</v>
      </c>
    </row>
    <row r="66" spans="1:7">
      <c r="A66" s="148" t="s">
        <v>143</v>
      </c>
      <c r="B66" s="178">
        <v>571.48500000000001</v>
      </c>
      <c r="C66" s="180">
        <v>1.0255747183E-2</v>
      </c>
      <c r="D66" s="163"/>
      <c r="E66" s="163"/>
      <c r="F66" s="180">
        <v>2.4462939400000001E-3</v>
      </c>
      <c r="G66" s="179" t="s">
        <v>170</v>
      </c>
    </row>
    <row r="67" spans="1:7">
      <c r="A67" s="148" t="s">
        <v>144</v>
      </c>
      <c r="B67" s="178">
        <v>614.18510000000003</v>
      </c>
      <c r="C67" s="180">
        <v>1.1022034015E-2</v>
      </c>
      <c r="D67" s="163"/>
      <c r="E67" s="163"/>
      <c r="F67" s="180">
        <v>2.6290756329999999E-3</v>
      </c>
      <c r="G67" s="179" t="s">
        <v>171</v>
      </c>
    </row>
    <row r="68" spans="1:7">
      <c r="A68" s="148" t="s">
        <v>145</v>
      </c>
      <c r="B68" s="178">
        <v>659.91279999999995</v>
      </c>
      <c r="C68" s="180">
        <v>1.1842653507000001E-2</v>
      </c>
      <c r="D68" s="163"/>
      <c r="E68" s="163"/>
      <c r="F68" s="180">
        <v>2.8248172449999998E-3</v>
      </c>
      <c r="G68" s="179" t="s">
        <v>172</v>
      </c>
    </row>
    <row r="69" spans="1:7">
      <c r="A69" s="148" t="s">
        <v>146</v>
      </c>
      <c r="B69" s="178">
        <v>710.63250000000005</v>
      </c>
      <c r="C69" s="180">
        <v>1.2752858359999999E-2</v>
      </c>
      <c r="D69" s="163"/>
      <c r="E69" s="163"/>
      <c r="F69" s="180">
        <v>3.0419275709999997E-3</v>
      </c>
      <c r="G69" s="179" t="s">
        <v>173</v>
      </c>
    </row>
    <row r="70" spans="1:7">
      <c r="A70" s="148" t="s">
        <v>147</v>
      </c>
      <c r="B70" s="178">
        <v>1020.8921</v>
      </c>
      <c r="C70" s="180">
        <v>1.8320710567E-2</v>
      </c>
      <c r="D70" s="163"/>
      <c r="E70" s="163"/>
      <c r="F70" s="180">
        <v>4.3700222349999998E-3</v>
      </c>
      <c r="G70" s="179" t="s">
        <v>174</v>
      </c>
    </row>
    <row r="71" spans="1:7">
      <c r="A71" s="148" t="s">
        <v>148</v>
      </c>
      <c r="B71" s="178">
        <v>1139.9882</v>
      </c>
      <c r="C71" s="180">
        <v>2.0457983622000003E-2</v>
      </c>
      <c r="D71" s="163"/>
      <c r="E71" s="163"/>
      <c r="F71" s="180">
        <v>4.879824011E-3</v>
      </c>
      <c r="G71" s="179" t="s">
        <v>175</v>
      </c>
    </row>
    <row r="72" spans="1:7">
      <c r="A72" s="148" t="s">
        <v>149</v>
      </c>
      <c r="B72" s="178">
        <v>1397.1061999999999</v>
      </c>
      <c r="C72" s="180">
        <v>2.5072168079E-2</v>
      </c>
      <c r="D72" s="163"/>
      <c r="E72" s="163"/>
      <c r="F72" s="180">
        <v>5.9804411840000005E-3</v>
      </c>
      <c r="G72" s="179" t="s">
        <v>176</v>
      </c>
    </row>
    <row r="73" spans="1:7">
      <c r="A73" s="148" t="s">
        <v>150</v>
      </c>
      <c r="B73" s="178">
        <v>1410.5932</v>
      </c>
      <c r="C73" s="180">
        <v>2.5314202887000002E-2</v>
      </c>
      <c r="D73" s="163"/>
      <c r="E73" s="163"/>
      <c r="F73" s="180">
        <v>6.0381735240000005E-3</v>
      </c>
      <c r="G73" s="179" t="s">
        <v>177</v>
      </c>
    </row>
    <row r="74" spans="1:7">
      <c r="A74" s="148" t="s">
        <v>151</v>
      </c>
      <c r="B74" s="178">
        <v>1465.3388</v>
      </c>
      <c r="C74" s="180">
        <v>2.6296655677E-2</v>
      </c>
      <c r="D74" s="163"/>
      <c r="E74" s="163"/>
      <c r="F74" s="180">
        <v>6.2725170839999997E-3</v>
      </c>
      <c r="G74" s="179" t="s">
        <v>178</v>
      </c>
    </row>
    <row r="75" spans="1:7">
      <c r="A75" s="148" t="s">
        <v>152</v>
      </c>
      <c r="B75" s="178">
        <v>1469.8206</v>
      </c>
      <c r="C75" s="180">
        <v>2.6377085097999999E-2</v>
      </c>
      <c r="D75" s="163"/>
      <c r="E75" s="163"/>
      <c r="F75" s="180">
        <v>6.2917018400000004E-3</v>
      </c>
      <c r="G75" s="179" t="s">
        <v>179</v>
      </c>
    </row>
    <row r="76" spans="1:7">
      <c r="A76" s="187"/>
      <c r="B76" s="178">
        <v>1625.7981</v>
      </c>
      <c r="C76" s="180">
        <v>2.9176223843999999E-2</v>
      </c>
      <c r="D76" s="163"/>
      <c r="E76" s="163"/>
      <c r="F76" s="180">
        <v>6.9593778299999994E-3</v>
      </c>
      <c r="G76" s="179" t="s">
        <v>180</v>
      </c>
    </row>
    <row r="77" spans="1:7">
      <c r="A77" s="148" t="s">
        <v>153</v>
      </c>
      <c r="B77" s="178">
        <v>1716.1280999999999</v>
      </c>
      <c r="C77" s="180">
        <v>3.0797266641999999E-2</v>
      </c>
      <c r="D77" s="163"/>
      <c r="E77" s="163"/>
      <c r="F77" s="180">
        <v>7.3460436770000003E-3</v>
      </c>
      <c r="G77" s="179" t="s">
        <v>181</v>
      </c>
    </row>
    <row r="78" spans="1:7">
      <c r="A78" s="148" t="s">
        <v>154</v>
      </c>
      <c r="B78" s="178">
        <v>1996.7425000000001</v>
      </c>
      <c r="C78" s="180">
        <v>3.5833112451000002E-2</v>
      </c>
      <c r="D78" s="163"/>
      <c r="E78" s="163"/>
      <c r="F78" s="180">
        <v>8.5472393440000002E-3</v>
      </c>
      <c r="G78" s="179" t="s">
        <v>182</v>
      </c>
    </row>
    <row r="79" spans="1:7">
      <c r="A79" s="148" t="s">
        <v>155</v>
      </c>
      <c r="B79" s="178">
        <v>2263.123</v>
      </c>
      <c r="C79" s="180">
        <v>4.0613519745E-2</v>
      </c>
      <c r="D79" s="163"/>
      <c r="E79" s="163"/>
      <c r="F79" s="180">
        <v>9.6875054979999996E-3</v>
      </c>
      <c r="G79" s="179" t="s">
        <v>183</v>
      </c>
    </row>
    <row r="80" spans="1:7">
      <c r="A80" s="148" t="s">
        <v>156</v>
      </c>
      <c r="B80" s="178">
        <v>2664.8971000000001</v>
      </c>
      <c r="C80" s="180">
        <v>4.7823671531999998E-2</v>
      </c>
      <c r="D80" s="163"/>
      <c r="E80" s="163"/>
      <c r="F80" s="180">
        <v>1.140733637E-2</v>
      </c>
      <c r="G80" s="179" t="s">
        <v>184</v>
      </c>
    </row>
    <row r="81" spans="1:7">
      <c r="A81" s="148" t="s">
        <v>157</v>
      </c>
      <c r="B81" s="178">
        <v>2945.8845000000001</v>
      </c>
      <c r="C81" s="180">
        <v>5.2866211119000001E-2</v>
      </c>
      <c r="D81" s="163"/>
      <c r="E81" s="163"/>
      <c r="F81" s="180">
        <v>1.2610128698E-2</v>
      </c>
      <c r="G81" s="179" t="s">
        <v>185</v>
      </c>
    </row>
    <row r="82" spans="1:7">
      <c r="A82" s="148" t="s">
        <v>158</v>
      </c>
      <c r="B82" s="178">
        <v>3899.8719999999998</v>
      </c>
      <c r="C82" s="180">
        <v>6.9986266089999999E-2</v>
      </c>
      <c r="D82" s="163"/>
      <c r="E82" s="163"/>
      <c r="F82" s="180">
        <v>1.6693759658999999E-2</v>
      </c>
      <c r="G82" s="179" t="s">
        <v>186</v>
      </c>
    </row>
    <row r="83" spans="1:7">
      <c r="A83" s="148" t="s">
        <v>159</v>
      </c>
      <c r="B83" s="178">
        <v>4270.5358999999999</v>
      </c>
      <c r="C83" s="180">
        <v>7.6638120904000004E-2</v>
      </c>
      <c r="D83" s="163"/>
      <c r="E83" s="163"/>
      <c r="F83" s="180">
        <v>1.8280420467E-2</v>
      </c>
      <c r="G83" s="179" t="s">
        <v>187</v>
      </c>
    </row>
    <row r="84" spans="1:7">
      <c r="A84" s="148" t="s">
        <v>160</v>
      </c>
      <c r="B84" s="178">
        <v>4734.2341999999999</v>
      </c>
      <c r="C84" s="180">
        <v>8.4959551097E-2</v>
      </c>
      <c r="D84" s="163"/>
      <c r="E84" s="163"/>
      <c r="F84" s="180">
        <v>2.0265323555000003E-2</v>
      </c>
      <c r="G84" s="179" t="s">
        <v>188</v>
      </c>
    </row>
    <row r="85" spans="1:7">
      <c r="A85" s="148" t="s">
        <v>161</v>
      </c>
      <c r="B85" s="178">
        <v>5160.0920999999998</v>
      </c>
      <c r="C85" s="180">
        <v>9.2601905590999997E-2</v>
      </c>
      <c r="D85" s="163"/>
      <c r="E85" s="163"/>
      <c r="F85" s="180">
        <v>2.2088247340999997E-2</v>
      </c>
      <c r="G85" s="179" t="s">
        <v>189</v>
      </c>
    </row>
    <row r="86" spans="1:7">
      <c r="A86" s="168" t="s">
        <v>162</v>
      </c>
      <c r="B86" s="169">
        <v>11330.062</v>
      </c>
      <c r="C86" s="172">
        <v>0.20332686148499998</v>
      </c>
      <c r="D86" s="182"/>
      <c r="E86" s="182"/>
      <c r="F86" s="172">
        <v>4.8499369197E-2</v>
      </c>
      <c r="G86" s="170" t="s">
        <v>190</v>
      </c>
    </row>
    <row r="87" spans="1:7" ht="13">
      <c r="A87" s="174" t="s">
        <v>247</v>
      </c>
      <c r="B87" s="175">
        <v>55723.39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1265.4349999999999</v>
      </c>
      <c r="C89" s="186">
        <v>1.0000039512259999</v>
      </c>
      <c r="D89" s="186">
        <v>1.0816212981E-2</v>
      </c>
      <c r="E89" s="186">
        <v>7.3469279580000001E-3</v>
      </c>
      <c r="F89" s="186">
        <v>5.4168105399999998E-3</v>
      </c>
      <c r="G89" s="185" t="s">
        <v>192</v>
      </c>
    </row>
    <row r="90" spans="1:7" ht="13">
      <c r="A90" s="174" t="s">
        <v>248</v>
      </c>
      <c r="B90" s="175">
        <v>1265.43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484.56470000000002</v>
      </c>
      <c r="C92" s="186">
        <v>1.0000096995209999</v>
      </c>
      <c r="D92" s="186">
        <v>4.1417812829999999E-3</v>
      </c>
      <c r="E92" s="188"/>
      <c r="F92" s="186">
        <v>2.0742236260000001E-3</v>
      </c>
      <c r="G92" s="185" t="s">
        <v>194</v>
      </c>
    </row>
    <row r="93" spans="1:7" ht="13">
      <c r="A93" s="174" t="s">
        <v>249</v>
      </c>
      <c r="B93" s="175">
        <v>484.56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2022.6369999999999</v>
      </c>
      <c r="C95" s="171">
        <v>0.31399654433099999</v>
      </c>
      <c r="D95" s="171">
        <v>1.7288341618000001E-2</v>
      </c>
      <c r="E95" s="171">
        <v>1.1743130483999999E-2</v>
      </c>
      <c r="F95" s="171">
        <v>8.6580831260000008E-3</v>
      </c>
      <c r="G95" s="167" t="s">
        <v>197</v>
      </c>
    </row>
    <row r="96" spans="1:7">
      <c r="A96" s="168" t="s">
        <v>196</v>
      </c>
      <c r="B96" s="169">
        <v>4418.9489999999996</v>
      </c>
      <c r="C96" s="172">
        <v>0.68600283470400003</v>
      </c>
      <c r="D96" s="172">
        <v>3.7770642929000002E-2</v>
      </c>
      <c r="E96" s="172">
        <v>2.5655762605E-2</v>
      </c>
      <c r="F96" s="172">
        <v>1.8915716349000002E-2</v>
      </c>
      <c r="G96" s="170" t="s">
        <v>198</v>
      </c>
    </row>
    <row r="97" spans="1:7" ht="13">
      <c r="A97" s="174" t="s">
        <v>250</v>
      </c>
      <c r="B97" s="175">
        <v>6441.59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380.53059999999999</v>
      </c>
      <c r="C99" s="171">
        <v>4.8974652347000006E-2</v>
      </c>
      <c r="D99" s="171">
        <v>3.2525574330000001E-3</v>
      </c>
      <c r="E99" s="171">
        <v>2.209304234E-3</v>
      </c>
      <c r="F99" s="171">
        <v>1.6288961229999998E-3</v>
      </c>
      <c r="G99" s="167" t="s">
        <v>204</v>
      </c>
    </row>
    <row r="100" spans="1:7">
      <c r="A100" s="148" t="s">
        <v>200</v>
      </c>
      <c r="B100" s="178">
        <v>411.19159999999999</v>
      </c>
      <c r="C100" s="180">
        <v>5.2920752385999997E-2</v>
      </c>
      <c r="D100" s="180">
        <v>3.514630085E-3</v>
      </c>
      <c r="E100" s="180">
        <v>2.3873174539999998E-3</v>
      </c>
      <c r="F100" s="180">
        <v>1.760143344E-3</v>
      </c>
      <c r="G100" s="179" t="s">
        <v>205</v>
      </c>
    </row>
    <row r="101" spans="1:7">
      <c r="A101" s="148" t="s">
        <v>201</v>
      </c>
      <c r="B101" s="178">
        <v>601.98050000000001</v>
      </c>
      <c r="C101" s="180">
        <v>7.7475466379999997E-2</v>
      </c>
      <c r="D101" s="180">
        <v>5.1453842340000002E-3</v>
      </c>
      <c r="E101" s="180">
        <v>3.495009515E-3</v>
      </c>
      <c r="F101" s="180">
        <v>2.576832723E-3</v>
      </c>
      <c r="G101" s="179" t="s">
        <v>206</v>
      </c>
    </row>
    <row r="102" spans="1:7">
      <c r="A102" s="148" t="s">
        <v>202</v>
      </c>
      <c r="B102" s="178">
        <v>1211.6563000000001</v>
      </c>
      <c r="C102" s="180">
        <v>0.15594132523400001</v>
      </c>
      <c r="D102" s="180">
        <v>1.0356543481E-2</v>
      </c>
      <c r="E102" s="180">
        <v>7.0346968000000003E-3</v>
      </c>
      <c r="F102" s="180">
        <v>5.1866058839999995E-3</v>
      </c>
      <c r="G102" s="179" t="s">
        <v>207</v>
      </c>
    </row>
    <row r="103" spans="1:7">
      <c r="A103" s="168" t="s">
        <v>203</v>
      </c>
      <c r="B103" s="169">
        <v>5164.5905000000002</v>
      </c>
      <c r="C103" s="172">
        <v>0.66468773930300007</v>
      </c>
      <c r="D103" s="182"/>
      <c r="E103" s="182"/>
      <c r="F103" s="172">
        <v>2.2107503155E-2</v>
      </c>
      <c r="G103" s="170" t="s">
        <v>208</v>
      </c>
    </row>
    <row r="104" spans="1:7" ht="13">
      <c r="A104" s="174" t="s">
        <v>251</v>
      </c>
      <c r="B104" s="175">
        <v>7769.95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1745.325</v>
      </c>
      <c r="C106" s="171">
        <v>0.47450648280800001</v>
      </c>
      <c r="D106" s="181"/>
      <c r="E106" s="171">
        <v>1.0133098135000001E-2</v>
      </c>
      <c r="F106" s="171">
        <v>7.4710236840000001E-3</v>
      </c>
      <c r="G106" s="167" t="s">
        <v>211</v>
      </c>
    </row>
    <row r="107" spans="1:7">
      <c r="A107" s="168" t="s">
        <v>210</v>
      </c>
      <c r="B107" s="169">
        <v>1932.866</v>
      </c>
      <c r="C107" s="172">
        <v>0.52549378906499999</v>
      </c>
      <c r="D107" s="182"/>
      <c r="E107" s="172">
        <v>1.1221933369999999E-2</v>
      </c>
      <c r="F107" s="172">
        <v>8.2738101289999994E-3</v>
      </c>
      <c r="G107" s="170" t="s">
        <v>212</v>
      </c>
    </row>
    <row r="108" spans="1:7" ht="13">
      <c r="A108" s="174" t="s">
        <v>252</v>
      </c>
      <c r="B108" s="175">
        <v>3678.19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453.68720000000002</v>
      </c>
      <c r="C110" s="171">
        <v>0.460516662099</v>
      </c>
      <c r="D110" s="181"/>
      <c r="E110" s="171">
        <v>2.634040606E-3</v>
      </c>
      <c r="F110" s="171">
        <v>1.9420496559999999E-3</v>
      </c>
      <c r="G110" s="167" t="s">
        <v>215</v>
      </c>
    </row>
    <row r="111" spans="1:7">
      <c r="A111" s="168" t="s">
        <v>214</v>
      </c>
      <c r="B111" s="169">
        <v>531.48040000000003</v>
      </c>
      <c r="C111" s="172">
        <v>0.53948090177300001</v>
      </c>
      <c r="D111" s="182"/>
      <c r="E111" s="172">
        <v>3.0856963889999999E-3</v>
      </c>
      <c r="F111" s="172">
        <v>2.2750505810000001E-3</v>
      </c>
      <c r="G111" s="170" t="s">
        <v>216</v>
      </c>
    </row>
    <row r="112" spans="1:7" ht="13">
      <c r="A112" s="174" t="s">
        <v>253</v>
      </c>
      <c r="B112" s="175">
        <v>985.17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942.23559999999998</v>
      </c>
      <c r="C114" s="171">
        <v>3.1145576434E-2</v>
      </c>
      <c r="D114" s="181"/>
      <c r="E114" s="171">
        <v>5.4704801690000004E-3</v>
      </c>
      <c r="F114" s="171">
        <v>4.0333258750000003E-3</v>
      </c>
      <c r="G114" s="167" t="s">
        <v>227</v>
      </c>
    </row>
    <row r="115" spans="1:7">
      <c r="A115" s="148" t="s">
        <v>218</v>
      </c>
      <c r="B115" s="178">
        <v>2132.6794</v>
      </c>
      <c r="C115" s="180">
        <v>7.0495669302000005E-2</v>
      </c>
      <c r="D115" s="163"/>
      <c r="E115" s="180">
        <v>1.2382020339999999E-2</v>
      </c>
      <c r="F115" s="180">
        <v>9.1291297080000004E-3</v>
      </c>
      <c r="G115" s="179" t="s">
        <v>228</v>
      </c>
    </row>
    <row r="116" spans="1:7">
      <c r="A116" s="148" t="s">
        <v>219</v>
      </c>
      <c r="B116" s="178">
        <v>2206.7386000000001</v>
      </c>
      <c r="C116" s="180">
        <v>7.2943694481999999E-2</v>
      </c>
      <c r="D116" s="163"/>
      <c r="E116" s="180">
        <v>1.2811997073E-2</v>
      </c>
      <c r="F116" s="180">
        <v>9.4461469040000006E-3</v>
      </c>
      <c r="G116" s="179" t="s">
        <v>229</v>
      </c>
    </row>
    <row r="117" spans="1:7">
      <c r="A117" s="148" t="s">
        <v>220</v>
      </c>
      <c r="B117" s="178">
        <v>2321.1037000000001</v>
      </c>
      <c r="C117" s="180">
        <v>7.6724030274000002E-2</v>
      </c>
      <c r="D117" s="163"/>
      <c r="E117" s="180">
        <v>1.3475983884E-2</v>
      </c>
      <c r="F117" s="180">
        <v>9.9356971999999995E-3</v>
      </c>
      <c r="G117" s="179" t="s">
        <v>230</v>
      </c>
    </row>
    <row r="118" spans="1:7">
      <c r="A118" s="148" t="s">
        <v>221</v>
      </c>
      <c r="B118" s="178">
        <v>2360.8962999999999</v>
      </c>
      <c r="C118" s="180">
        <v>7.8039373767E-2</v>
      </c>
      <c r="D118" s="163"/>
      <c r="E118" s="180">
        <v>1.3707013819E-2</v>
      </c>
      <c r="F118" s="180">
        <v>1.0106033073000001E-2</v>
      </c>
      <c r="G118" s="179" t="s">
        <v>231</v>
      </c>
    </row>
    <row r="119" spans="1:7">
      <c r="A119" s="148" t="s">
        <v>222</v>
      </c>
      <c r="B119" s="178">
        <v>2446.5212999999999</v>
      </c>
      <c r="C119" s="180">
        <v>8.0869706204000011E-2</v>
      </c>
      <c r="D119" s="163"/>
      <c r="E119" s="180">
        <v>1.4204139871000001E-2</v>
      </c>
      <c r="F119" s="180">
        <v>1.0472558735999999E-2</v>
      </c>
      <c r="G119" s="179" t="s">
        <v>232</v>
      </c>
    </row>
    <row r="120" spans="1:7">
      <c r="A120" s="148" t="s">
        <v>223</v>
      </c>
      <c r="B120" s="178">
        <v>2469.2640000000001</v>
      </c>
      <c r="C120" s="180">
        <v>8.1621465638000004E-2</v>
      </c>
      <c r="D120" s="163"/>
      <c r="E120" s="180">
        <v>1.4336180615000001E-2</v>
      </c>
      <c r="F120" s="180">
        <v>1.0569910948000001E-2</v>
      </c>
      <c r="G120" s="179" t="s">
        <v>233</v>
      </c>
    </row>
    <row r="121" spans="1:7">
      <c r="A121" s="148" t="s">
        <v>224</v>
      </c>
      <c r="B121" s="178">
        <v>2793.5861</v>
      </c>
      <c r="C121" s="180">
        <v>9.2341925313999998E-2</v>
      </c>
      <c r="D121" s="163"/>
      <c r="E121" s="180">
        <v>1.6219146633999999E-2</v>
      </c>
      <c r="F121" s="180">
        <v>1.1958201433E-2</v>
      </c>
      <c r="G121" s="179" t="s">
        <v>234</v>
      </c>
    </row>
    <row r="122" spans="1:7">
      <c r="A122" s="148" t="s">
        <v>225</v>
      </c>
      <c r="B122" s="178">
        <v>5127.9826999999996</v>
      </c>
      <c r="C122" s="180">
        <v>0.16950535209699999</v>
      </c>
      <c r="D122" s="163"/>
      <c r="E122" s="180">
        <v>2.9772307123999999E-2</v>
      </c>
      <c r="F122" s="180">
        <v>2.1950800111E-2</v>
      </c>
      <c r="G122" s="179" t="s">
        <v>235</v>
      </c>
    </row>
    <row r="123" spans="1:7">
      <c r="A123" s="168" t="s">
        <v>226</v>
      </c>
      <c r="B123" s="169">
        <v>7451.6179000000002</v>
      </c>
      <c r="C123" s="172">
        <v>0.24631306104600001</v>
      </c>
      <c r="D123" s="182"/>
      <c r="E123" s="172">
        <v>4.3262988522000001E-2</v>
      </c>
      <c r="F123" s="172">
        <v>3.1897333627999999E-2</v>
      </c>
      <c r="G123" s="170" t="s">
        <v>236</v>
      </c>
    </row>
    <row r="124" spans="1:7" ht="13">
      <c r="A124" s="174" t="s">
        <v>254</v>
      </c>
      <c r="B124" s="175">
        <v>30252.63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23/12/2024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860.37909999999999</v>
      </c>
      <c r="C6" s="171">
        <v>0.8</v>
      </c>
      <c r="D6" s="166">
        <v>688.30330000000004</v>
      </c>
      <c r="E6" s="171">
        <v>0.01</v>
      </c>
      <c r="F6" s="167" t="s">
        <v>81</v>
      </c>
    </row>
    <row r="7" spans="1:6">
      <c r="A7" s="148" t="s">
        <v>70</v>
      </c>
      <c r="B7" s="178">
        <v>1221.6325999999999</v>
      </c>
      <c r="C7" s="180">
        <v>0.8</v>
      </c>
      <c r="D7" s="178">
        <v>977.30610000000001</v>
      </c>
      <c r="E7" s="180">
        <v>0.01</v>
      </c>
      <c r="F7" s="179" t="s">
        <v>82</v>
      </c>
    </row>
    <row r="8" spans="1:6">
      <c r="A8" s="148" t="s">
        <v>71</v>
      </c>
      <c r="B8" s="178">
        <v>1443.3876</v>
      </c>
      <c r="C8" s="180">
        <v>0.9</v>
      </c>
      <c r="D8" s="178">
        <v>1299.0489</v>
      </c>
      <c r="E8" s="180">
        <v>0.01</v>
      </c>
      <c r="F8" s="179" t="s">
        <v>83</v>
      </c>
    </row>
    <row r="9" spans="1:6">
      <c r="A9" s="148" t="s">
        <v>72</v>
      </c>
      <c r="B9" s="178">
        <v>2076.2438000000002</v>
      </c>
      <c r="C9" s="180">
        <v>1</v>
      </c>
      <c r="D9" s="178">
        <v>2076.2438000000002</v>
      </c>
      <c r="E9" s="180">
        <v>0.02</v>
      </c>
      <c r="F9" s="179" t="s">
        <v>84</v>
      </c>
    </row>
    <row r="10" spans="1:6">
      <c r="A10" s="148" t="s">
        <v>73</v>
      </c>
      <c r="B10" s="178">
        <v>2639.0315999999998</v>
      </c>
      <c r="C10" s="180">
        <v>1</v>
      </c>
      <c r="D10" s="178">
        <v>2639.0315999999998</v>
      </c>
      <c r="E10" s="180">
        <v>0.03</v>
      </c>
      <c r="F10" s="179" t="s">
        <v>85</v>
      </c>
    </row>
    <row r="11" spans="1:6">
      <c r="A11" s="148" t="s">
        <v>74</v>
      </c>
      <c r="B11" s="178">
        <v>4235.6081000000004</v>
      </c>
      <c r="C11" s="180">
        <v>0.3</v>
      </c>
      <c r="D11" s="178">
        <v>1270.6823999999999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4240.0519000000004</v>
      </c>
      <c r="C12" s="172">
        <v>0.8</v>
      </c>
      <c r="D12" s="169">
        <v>3392.0414999999998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16716.330000000002</v>
      </c>
      <c r="C13" s="177"/>
      <c r="D13" s="175">
        <v>12342.66</v>
      </c>
      <c r="E13" s="176">
        <v>0.13</v>
      </c>
      <c r="F13" s="173"/>
    </row>
    <row r="15" spans="1:6">
      <c r="A15" s="183" t="s">
        <v>100</v>
      </c>
      <c r="B15" s="184">
        <v>510.83620000000002</v>
      </c>
      <c r="C15" s="186">
        <v>0.9</v>
      </c>
      <c r="D15" s="184">
        <v>459.75259999999997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510.84</v>
      </c>
      <c r="C16" s="177"/>
      <c r="D16" s="175">
        <v>459.75</v>
      </c>
      <c r="E16" s="176">
        <v>0</v>
      </c>
      <c r="F16" s="173"/>
    </row>
    <row r="18" spans="1:6">
      <c r="A18" s="165" t="s">
        <v>108</v>
      </c>
      <c r="B18" s="166">
        <v>682.93460000000005</v>
      </c>
      <c r="C18" s="171">
        <v>0.6</v>
      </c>
      <c r="D18" s="166">
        <v>409.76080000000002</v>
      </c>
      <c r="E18" s="171">
        <v>0</v>
      </c>
      <c r="F18" s="167" t="s">
        <v>111</v>
      </c>
    </row>
    <row r="19" spans="1:6">
      <c r="A19" s="148" t="s">
        <v>109</v>
      </c>
      <c r="B19" s="178">
        <v>3212.0048000000002</v>
      </c>
      <c r="C19" s="180">
        <v>0.65</v>
      </c>
      <c r="D19" s="178">
        <v>2087.8031000000001</v>
      </c>
      <c r="E19" s="180">
        <v>0.02</v>
      </c>
      <c r="F19" s="179" t="s">
        <v>112</v>
      </c>
    </row>
    <row r="20" spans="1:6">
      <c r="A20" s="168" t="s">
        <v>110</v>
      </c>
      <c r="B20" s="169">
        <v>5628.7930999999999</v>
      </c>
      <c r="C20" s="172">
        <v>0.65</v>
      </c>
      <c r="D20" s="169">
        <v>3658.7154999999998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9523.73</v>
      </c>
      <c r="C21" s="177"/>
      <c r="D21" s="175">
        <v>6156.28</v>
      </c>
      <c r="E21" s="176">
        <v>7.0000000000000007E-2</v>
      </c>
      <c r="F21" s="173"/>
    </row>
    <row r="23" spans="1:6">
      <c r="A23" s="165" t="s">
        <v>117</v>
      </c>
      <c r="B23" s="166">
        <v>938.86500000000001</v>
      </c>
      <c r="C23" s="171">
        <v>1</v>
      </c>
      <c r="D23" s="166">
        <v>938.86500000000001</v>
      </c>
      <c r="E23" s="171">
        <v>0.01</v>
      </c>
      <c r="F23" s="167" t="s">
        <v>127</v>
      </c>
    </row>
    <row r="24" spans="1:6">
      <c r="A24" s="148" t="s">
        <v>118</v>
      </c>
      <c r="B24" s="178">
        <v>1519.08</v>
      </c>
      <c r="C24" s="180">
        <v>0.5</v>
      </c>
      <c r="D24" s="178">
        <v>759.53989999999999</v>
      </c>
      <c r="E24" s="180">
        <v>0.01</v>
      </c>
      <c r="F24" s="179" t="s">
        <v>128</v>
      </c>
    </row>
    <row r="25" spans="1:6">
      <c r="A25" s="148" t="s">
        <v>119</v>
      </c>
      <c r="B25" s="178">
        <v>1649.7159999999999</v>
      </c>
      <c r="C25" s="180">
        <v>0.4</v>
      </c>
      <c r="D25" s="178">
        <v>659.88620000000003</v>
      </c>
      <c r="E25" s="180">
        <v>0.01</v>
      </c>
      <c r="F25" s="179" t="s">
        <v>129</v>
      </c>
    </row>
    <row r="26" spans="1:6">
      <c r="A26" s="148" t="s">
        <v>120</v>
      </c>
      <c r="B26" s="178">
        <v>2071.4409999999998</v>
      </c>
      <c r="C26" s="180">
        <v>0.25</v>
      </c>
      <c r="D26" s="178">
        <v>517.86009999999999</v>
      </c>
      <c r="E26" s="180">
        <v>0.01</v>
      </c>
      <c r="F26" s="179" t="s">
        <v>130</v>
      </c>
    </row>
    <row r="27" spans="1:6">
      <c r="A27" s="148" t="s">
        <v>121</v>
      </c>
      <c r="B27" s="178">
        <v>2234.3609999999999</v>
      </c>
      <c r="C27" s="180">
        <v>0.4</v>
      </c>
      <c r="D27" s="178">
        <v>893.74450000000002</v>
      </c>
      <c r="E27" s="180">
        <v>0.01</v>
      </c>
      <c r="F27" s="179" t="s">
        <v>131</v>
      </c>
    </row>
    <row r="28" spans="1:6">
      <c r="A28" s="148" t="s">
        <v>122</v>
      </c>
      <c r="B28" s="178">
        <v>5444.9930000000004</v>
      </c>
      <c r="C28" s="180">
        <v>0.5</v>
      </c>
      <c r="D28" s="178">
        <v>2722.4964</v>
      </c>
      <c r="E28" s="180">
        <v>0.03</v>
      </c>
      <c r="F28" s="179" t="s">
        <v>132</v>
      </c>
    </row>
    <row r="29" spans="1:6">
      <c r="A29" s="148" t="s">
        <v>123</v>
      </c>
      <c r="B29" s="178">
        <v>6837.4170000000004</v>
      </c>
      <c r="C29" s="180">
        <v>0.6</v>
      </c>
      <c r="D29" s="178">
        <v>4102.4503999999997</v>
      </c>
      <c r="E29" s="180">
        <v>0.04</v>
      </c>
      <c r="F29" s="179" t="s">
        <v>133</v>
      </c>
    </row>
    <row r="30" spans="1:6">
      <c r="A30" s="148" t="s">
        <v>124</v>
      </c>
      <c r="B30" s="178">
        <v>7963.2659999999996</v>
      </c>
      <c r="C30" s="180">
        <v>0.75</v>
      </c>
      <c r="D30" s="178">
        <v>5972.4495999999999</v>
      </c>
      <c r="E30" s="180">
        <v>0.06</v>
      </c>
      <c r="F30" s="179" t="s">
        <v>134</v>
      </c>
    </row>
    <row r="31" spans="1:6">
      <c r="A31" s="168" t="s">
        <v>125</v>
      </c>
      <c r="B31" s="169">
        <v>10166.341</v>
      </c>
      <c r="C31" s="172">
        <v>0.85</v>
      </c>
      <c r="D31" s="169">
        <v>8641.3894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38825.480000000003</v>
      </c>
      <c r="C32" s="177"/>
      <c r="D32" s="175">
        <v>25208.68</v>
      </c>
      <c r="E32" s="176">
        <v>0.27</v>
      </c>
      <c r="F32" s="173"/>
    </row>
    <row r="34" spans="1:6">
      <c r="A34" s="165" t="s">
        <v>143</v>
      </c>
      <c r="B34" s="166">
        <v>571.48500000000001</v>
      </c>
      <c r="C34" s="171">
        <v>1</v>
      </c>
      <c r="D34" s="166">
        <v>571.48500000000001</v>
      </c>
      <c r="E34" s="171">
        <v>0.01</v>
      </c>
      <c r="F34" s="167" t="s">
        <v>170</v>
      </c>
    </row>
    <row r="35" spans="1:6">
      <c r="A35" s="148" t="s">
        <v>145</v>
      </c>
      <c r="B35" s="178">
        <v>659.91279999999995</v>
      </c>
      <c r="C35" s="180">
        <v>1</v>
      </c>
      <c r="D35" s="178">
        <v>659.91279999999995</v>
      </c>
      <c r="E35" s="180">
        <v>0.01</v>
      </c>
      <c r="F35" s="179" t="s">
        <v>172</v>
      </c>
    </row>
    <row r="36" spans="1:6">
      <c r="A36" s="148" t="s">
        <v>147</v>
      </c>
      <c r="B36" s="178">
        <v>1020.8921</v>
      </c>
      <c r="C36" s="180">
        <v>1</v>
      </c>
      <c r="D36" s="178">
        <v>1020.8921</v>
      </c>
      <c r="E36" s="180">
        <v>0.01</v>
      </c>
      <c r="F36" s="179" t="s">
        <v>174</v>
      </c>
    </row>
    <row r="37" spans="1:6">
      <c r="A37" s="148" t="s">
        <v>148</v>
      </c>
      <c r="B37" s="178">
        <v>1139.9882</v>
      </c>
      <c r="C37" s="180">
        <v>0.7</v>
      </c>
      <c r="D37" s="178">
        <v>797.99170000000004</v>
      </c>
      <c r="E37" s="180">
        <v>0.01</v>
      </c>
      <c r="F37" s="179" t="s">
        <v>175</v>
      </c>
    </row>
    <row r="38" spans="1:6">
      <c r="A38" s="148" t="s">
        <v>149</v>
      </c>
      <c r="B38" s="178">
        <v>1397.1061999999999</v>
      </c>
      <c r="C38" s="180">
        <v>0.9</v>
      </c>
      <c r="D38" s="178">
        <v>1257.3956000000001</v>
      </c>
      <c r="E38" s="180">
        <v>0.01</v>
      </c>
      <c r="F38" s="179" t="s">
        <v>176</v>
      </c>
    </row>
    <row r="39" spans="1:6">
      <c r="A39" s="148" t="s">
        <v>150</v>
      </c>
      <c r="B39" s="178">
        <v>1410.5932</v>
      </c>
      <c r="C39" s="180">
        <v>1</v>
      </c>
      <c r="D39" s="178">
        <v>1410.5932</v>
      </c>
      <c r="E39" s="180">
        <v>0.01</v>
      </c>
      <c r="F39" s="179" t="s">
        <v>177</v>
      </c>
    </row>
    <row r="40" spans="1:6">
      <c r="A40" s="148" t="s">
        <v>151</v>
      </c>
      <c r="B40" s="178">
        <v>1465.3388</v>
      </c>
      <c r="C40" s="180">
        <v>1</v>
      </c>
      <c r="D40" s="178">
        <v>1465.3388</v>
      </c>
      <c r="E40" s="180">
        <v>0.02</v>
      </c>
      <c r="F40" s="179" t="s">
        <v>178</v>
      </c>
    </row>
    <row r="41" spans="1:6">
      <c r="A41" s="148" t="s">
        <v>152</v>
      </c>
      <c r="B41" s="178">
        <v>1469.8206</v>
      </c>
      <c r="C41" s="180">
        <v>1</v>
      </c>
      <c r="D41" s="178">
        <v>1469.8206</v>
      </c>
      <c r="E41" s="180">
        <v>0.02</v>
      </c>
      <c r="F41" s="179" t="s">
        <v>179</v>
      </c>
    </row>
    <row r="42" spans="1:6">
      <c r="A42" s="187"/>
      <c r="B42" s="178">
        <v>1625.7981</v>
      </c>
      <c r="C42" s="180">
        <v>1</v>
      </c>
      <c r="D42" s="178">
        <v>1625.7981</v>
      </c>
      <c r="E42" s="180">
        <v>0.02</v>
      </c>
      <c r="F42" s="179" t="s">
        <v>180</v>
      </c>
    </row>
    <row r="43" spans="1:6">
      <c r="A43" s="148" t="s">
        <v>153</v>
      </c>
      <c r="B43" s="178">
        <v>1716.1280999999999</v>
      </c>
      <c r="C43" s="180">
        <v>1</v>
      </c>
      <c r="D43" s="178">
        <v>1716.1280999999999</v>
      </c>
      <c r="E43" s="180">
        <v>0.02</v>
      </c>
      <c r="F43" s="179" t="s">
        <v>181</v>
      </c>
    </row>
    <row r="44" spans="1:6">
      <c r="A44" s="148" t="s">
        <v>155</v>
      </c>
      <c r="B44" s="178">
        <v>2263.123</v>
      </c>
      <c r="C44" s="180">
        <v>1</v>
      </c>
      <c r="D44" s="178">
        <v>2263.123</v>
      </c>
      <c r="E44" s="180">
        <v>0.02</v>
      </c>
      <c r="F44" s="179" t="s">
        <v>183</v>
      </c>
    </row>
    <row r="45" spans="1:6">
      <c r="A45" s="148" t="s">
        <v>156</v>
      </c>
      <c r="B45" s="178">
        <v>2664.8971000000001</v>
      </c>
      <c r="C45" s="180">
        <v>0.9</v>
      </c>
      <c r="D45" s="178">
        <v>2398.4074000000001</v>
      </c>
      <c r="E45" s="180">
        <v>0.03</v>
      </c>
      <c r="F45" s="179" t="s">
        <v>184</v>
      </c>
    </row>
    <row r="46" spans="1:6">
      <c r="A46" s="148" t="s">
        <v>157</v>
      </c>
      <c r="B46" s="178">
        <v>2945.8845000000001</v>
      </c>
      <c r="C46" s="180">
        <v>0.75</v>
      </c>
      <c r="D46" s="178">
        <v>2209.4133999999999</v>
      </c>
      <c r="E46" s="180">
        <v>0.02</v>
      </c>
      <c r="F46" s="179" t="s">
        <v>185</v>
      </c>
    </row>
    <row r="47" spans="1:6">
      <c r="A47" s="148" t="s">
        <v>158</v>
      </c>
      <c r="B47" s="178">
        <v>3899.8719999999998</v>
      </c>
      <c r="C47" s="180">
        <v>0.9</v>
      </c>
      <c r="D47" s="178">
        <v>3509.8847999999998</v>
      </c>
      <c r="E47" s="180">
        <v>0.04</v>
      </c>
      <c r="F47" s="179" t="s">
        <v>186</v>
      </c>
    </row>
    <row r="48" spans="1:6">
      <c r="A48" s="148" t="s">
        <v>159</v>
      </c>
      <c r="B48" s="178">
        <v>4270.5358999999999</v>
      </c>
      <c r="C48" s="180">
        <v>0.9</v>
      </c>
      <c r="D48" s="178">
        <v>3843.4823000000001</v>
      </c>
      <c r="E48" s="180">
        <v>0.04</v>
      </c>
      <c r="F48" s="179" t="s">
        <v>187</v>
      </c>
    </row>
    <row r="49" spans="1:6">
      <c r="A49" s="148" t="s">
        <v>237</v>
      </c>
      <c r="B49" s="178">
        <v>4412.2766000000001</v>
      </c>
      <c r="C49" s="180">
        <v>1</v>
      </c>
      <c r="D49" s="178">
        <v>4412.2766000000001</v>
      </c>
      <c r="E49" s="180">
        <v>0.05</v>
      </c>
      <c r="F49" s="179" t="s">
        <v>238</v>
      </c>
    </row>
    <row r="50" spans="1:6">
      <c r="A50" s="148" t="s">
        <v>160</v>
      </c>
      <c r="B50" s="178">
        <v>4734.2341999999999</v>
      </c>
      <c r="C50" s="180">
        <v>0.9</v>
      </c>
      <c r="D50" s="178">
        <v>4260.8108000000002</v>
      </c>
      <c r="E50" s="180">
        <v>0.05</v>
      </c>
      <c r="F50" s="179" t="s">
        <v>188</v>
      </c>
    </row>
    <row r="51" spans="1:6">
      <c r="A51" s="148" t="s">
        <v>161</v>
      </c>
      <c r="B51" s="178">
        <v>5160.0920999999998</v>
      </c>
      <c r="C51" s="180">
        <v>1</v>
      </c>
      <c r="D51" s="178">
        <v>5160.0920999999998</v>
      </c>
      <c r="E51" s="180">
        <v>0.05</v>
      </c>
      <c r="F51" s="179" t="s">
        <v>189</v>
      </c>
    </row>
    <row r="52" spans="1:6">
      <c r="A52" s="168" t="s">
        <v>162</v>
      </c>
      <c r="B52" s="169">
        <v>11330.062</v>
      </c>
      <c r="C52" s="172">
        <v>0.9</v>
      </c>
      <c r="D52" s="169">
        <v>8701.6965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54158.04</v>
      </c>
      <c r="C53" s="177"/>
      <c r="D53" s="175">
        <v>48754.54</v>
      </c>
      <c r="E53" s="176">
        <v>0.52</v>
      </c>
      <c r="F53" s="173"/>
    </row>
    <row r="55" spans="1:6">
      <c r="A55" s="165" t="s">
        <v>201</v>
      </c>
      <c r="B55" s="166">
        <v>601.98050000000001</v>
      </c>
      <c r="C55" s="171">
        <v>0.8</v>
      </c>
      <c r="D55" s="166">
        <v>481.58440000000002</v>
      </c>
      <c r="E55" s="171">
        <v>0.01</v>
      </c>
      <c r="F55" s="167" t="s">
        <v>206</v>
      </c>
    </row>
    <row r="56" spans="1:6">
      <c r="A56" s="168" t="s">
        <v>202</v>
      </c>
      <c r="B56" s="169">
        <v>1211.6563000000001</v>
      </c>
      <c r="C56" s="172">
        <v>0.8</v>
      </c>
      <c r="D56" s="169">
        <v>969.32510000000002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1813.64</v>
      </c>
      <c r="C57" s="177"/>
      <c r="D57" s="175">
        <v>1450.91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121548.059633793</v>
      </c>
      <c r="C59" s="195"/>
      <c r="D59" s="194">
        <v>94372.823364672295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G5632" s="108" t="e">
        <f>G5631*#REF!/#REF!</f>
        <v>#REF!</v>
      </c>
      <c r="H5632" s="108">
        <f t="shared" si="129"/>
        <v>0</v>
      </c>
      <c r="I5632" s="108">
        <f t="shared" si="130"/>
        <v>0</v>
      </c>
      <c r="J5632" s="108">
        <f t="shared" si="131"/>
        <v>0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G5632" s="108" t="e">
        <f>G5631*#REF!/#REF!</f>
        <v>#REF!</v>
      </c>
      <c r="H5632" s="108">
        <f t="shared" si="129"/>
        <v>0</v>
      </c>
      <c r="I5632" s="108">
        <f t="shared" si="130"/>
        <v>0</v>
      </c>
      <c r="J5632" s="108">
        <f t="shared" si="131"/>
        <v>0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-8.7781272772902196E-4</v>
      </c>
      <c r="E31" s="42"/>
      <c r="F31" s="43"/>
      <c r="G31" s="41">
        <f>Indices!F17</f>
        <v>-9.0492451992119105E-4</v>
      </c>
      <c r="H31" s="42"/>
      <c r="I31" s="42"/>
      <c r="J31" s="41">
        <f>Indices!J17</f>
        <v>-1.48766532075717E-3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-8.7820199107491203E-4</v>
      </c>
      <c r="E32" s="42"/>
      <c r="F32" s="39"/>
      <c r="G32" s="41">
        <f>Indices!F26</f>
        <v>-9.0531913021363298E-4</v>
      </c>
      <c r="H32" s="42"/>
      <c r="I32" s="42"/>
      <c r="J32" s="41">
        <f>Indices!J26</f>
        <v>-1.48783938093544E-3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2024-12-24T09:09:05Z</dcterms:modified>
</cp:coreProperties>
</file>