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7D0C47E-53FD-4EFD-A3E3-5DD98B1168A0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<sst xmlns="http://schemas.openxmlformats.org/spreadsheetml/2006/main" count="410" uniqueCount="258">
  <si>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</si>
  <si>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</si>
  <si>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</si>
  <si>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</si>
  <si>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</si>
  <si>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</si>
  <si>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</si>
  <si>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</si>
  <si>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</si>
  <si>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</si>
  <si>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</si>
  <si>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</si>
  <si>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</si>
  <si>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</si>
  <si>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</si>
  <si>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</si>
  <si>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</si>
  <si>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</si>
  <si>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</si>
  <si>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</si>
  <si>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</si>
  <si>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</si>
  <si>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</si>
  <si>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</si>
  <si>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</si>
  <si>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</si>
  <si>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</si>
  <si>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</si>
  <si>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</si>
  <si>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</si>
  <si>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</si>
  <si>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</si>
  <si>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</si>
  <si>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</si>
  <si>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</si>
  <si>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</si>
  <si>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</si>
  <si>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</si>
  <si>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</si>
  <si>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</si>
  <si>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</si>
  <si>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</si>
  <si>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</si>
  <si>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</si>
  <si>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</si>
  <si>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</si>
  <si>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</si>
  <si>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</si>
  <si>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</si>
  <si>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</si>
  <si>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</si>
  <si>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</si>
  <si>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</si>
  <si>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</si>
  <si>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</si>
  <si>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</si>
  <si>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13-01-2025</t>
  </si>
  <si>
    <t>14/01/2025</t>
  </si>
  <si>
    <t>Variation par rapport au 31/12/2024</t>
  </si>
  <si>
    <t>AU 14/01/2025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</si>
  <si>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</si>
  <si>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</si>
  <si>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</si>
  <si>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</si>
  <si>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</si>
  <si>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</si>
  <si>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</si>
  <si>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</si>
  <si>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</si>
  <si>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</si>
  <si>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</si>
  <si>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</si>
  <si>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</si>
  <si>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</si>
  <si>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</si>
  <si>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</si>
  <si>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</si>
  <si>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</si>
  <si>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</si>
  <si>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</si>
  <si>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</si>
  <si>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</si>
  <si>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</si>
  <si>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</si>
  <si>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</si>
  <si>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</si>
  <si>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</si>
  <si>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</si>
  <si>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</si>
  <si>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</si>
  <si>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</si>
  <si>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</si>
  <si>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</si>
  <si>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</si>
  <si>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</si>
  <si>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</si>
  <si>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</si>
  <si>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</si>
  <si>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</si>
  <si>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</si>
  <si>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</si>
  <si>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</si>
  <si>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</si>
  <si>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</si>
  <si>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</si>
  <si>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</si>
  <si>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</si>
  <si>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</si>
  <si>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</si>
  <si>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</si>
  <si>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</si>
  <si>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</si>
  <si>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</si>
  <si>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</si>
  <si>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</si>
  <si>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</si>
  <si>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</si>
  <si>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</si>
  <si>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</si>
  <si>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</si>
  <si>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</si>
  <si>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</si>
  <si>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</si>
  <si>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</si>
  <si>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</si>
  <si>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</si>
  <si>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</si>
  <si>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</si>
  <si>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</si>
  <si>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</si>
  <si>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</si>
  <si>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</si>
  <si>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</si>
  <si>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</si>
  <si>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</si>
  <si>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</si>
  <si>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</si>
  <si>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</si>
  <si>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</si>
  <si>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</si>
  <si>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</si>
  <si>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</si>
  <si>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</si>
  <si>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</si>
  <si>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</si>
  <si>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</si>
  <si>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</si>
  <si>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</si>
  <si>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</si>
  <si>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</si>
  <si>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</si>
  <si>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</si>
  <si>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</si>
  <si>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</si>
  <si>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</si>
  <si>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</si>
  <si>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</si>
  <si>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</si>
  <si>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</si>
  <si>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</si>
  <si>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</si>
  <si>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</si>
  <si>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</si>
  <si>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</si>
  <si>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</si>
  <si>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</si>
  <si>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</si>
  <si>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</si>
  <si>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</si>
  <si>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</si>
  <si>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</si>
  <si>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</si>
  <si>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</si>
  <si>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</si>
  <si>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GB00B67G5X01</t>
  </si>
  <si>
    <t>GB00BF345X11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</si>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</sst>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1041.8720000000001</v>
      </c>
      <c r="E12" s="14"/>
      <c r="F12" s="153">
        <v>1333.5050000000001</v>
      </c>
      <c r="G12" s="153">
        <v>1570.847</v>
      </c>
      <c r="H12" s="153">
        <v>1620.979</v>
      </c>
      <c r="I12" s="153">
        <v>1793.865</v>
      </c>
      <c r="J12" s="153">
        <v>1248.4359999999999</v>
      </c>
      <c r="K12" s="149">
        <v>974.55820000000006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1046.479</v>
      </c>
      <c r="E14" s="17"/>
      <c r="F14" s="154">
        <v>1340.0429999999999</v>
      </c>
      <c r="G14" s="154">
        <v>1590.2819999999999</v>
      </c>
      <c r="H14" s="154">
        <v>1631.6559999999999</v>
      </c>
      <c r="I14" s="154">
        <v>1817.4169999999999</v>
      </c>
      <c r="J14" s="154">
        <v>1253.8969999999999</v>
      </c>
      <c r="K14" s="150">
        <v>977.9991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4.4218483652502796E-3</v>
      </c>
      <c r="E16" s="21"/>
      <c r="F16" s="155">
        <v>4.9028687556476004E-3</v>
      </c>
      <c r="G16" s="155">
        <v>1.23723061507581E-2</v>
      </c>
      <c r="H16" s="155">
        <v>6.5867602232971799E-3</v>
      </c>
      <c r="I16" s="155">
        <v>1.3129193110964299E-2</v>
      </c>
      <c r="J16" s="155">
        <v>4.37427309049077E-3</v>
      </c>
      <c r="K16" s="151">
        <v>3.53072807760468E-3</v>
      </c>
    </row>
    <row r="17" spans="1:11" s="8" customFormat="1" ht="14.5">
      <c r="A17" s="145" t="s">
        <v>58</v>
      </c>
      <c r="B17" s="121"/>
      <c r="C17" s="22"/>
      <c r="D17" s="151">
        <v>-4.2524127229275302E-2</v>
      </c>
      <c r="E17" s="21"/>
      <c r="F17" s="155">
        <v>-4.3702124197698998E-2</v>
      </c>
      <c r="G17" s="155">
        <v>-4.6138897136225002E-2</v>
      </c>
      <c r="H17" s="155">
        <v>-3.7383585581780003E-2</v>
      </c>
      <c r="I17" s="155">
        <v>-4.6445347936109202E-2</v>
      </c>
      <c r="J17" s="155">
        <v>-4.1823191923144001E-2</v>
      </c>
      <c r="K17" s="151">
        <v>-5.3375537207457198E-2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5.3210939999999993E-4</v>
      </c>
      <c r="G19" s="155">
        <v>2.1414200000000001E-4</v>
      </c>
      <c r="H19" s="155">
        <v>5.6871600000000003E-4</v>
      </c>
      <c r="I19" s="155">
        <v>1.9270030000000002E-4</v>
      </c>
      <c r="J19" s="155">
        <v>8.319422999999999E-4</v>
      </c>
      <c r="K19" s="151">
        <v>1.281971E-3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2534.1619999999998</v>
      </c>
      <c r="E22" s="29"/>
      <c r="F22" s="153">
        <v>2702.4409999999998</v>
      </c>
      <c r="G22" s="153">
        <v>2946.9929999999999</v>
      </c>
      <c r="H22" s="153">
        <v>3467.06</v>
      </c>
      <c r="I22" s="153">
        <v>3431.7469999999998</v>
      </c>
      <c r="J22" s="153">
        <v>2716.7869999999998</v>
      </c>
      <c r="K22" s="149">
        <v>1995.354</v>
      </c>
    </row>
    <row r="23" spans="1:11" s="32" customFormat="1" ht="15.75" customHeight="1">
      <c r="A23" s="145" t="s">
        <v>58</v>
      </c>
      <c r="B23" s="121"/>
      <c r="C23" s="22"/>
      <c r="D23" s="151">
        <v>-4.1403863947060499E-2</v>
      </c>
      <c r="E23" s="31"/>
      <c r="F23" s="155">
        <v>-4.3378637408694298E-2</v>
      </c>
      <c r="G23" s="155">
        <v>-4.6139201214937302E-2</v>
      </c>
      <c r="H23" s="155">
        <v>-3.6946503817981403E-2</v>
      </c>
      <c r="I23" s="155">
        <v>-4.6445050679402501E-2</v>
      </c>
      <c r="J23" s="155">
        <v>-4.1557067985990202E-2</v>
      </c>
      <c r="K23" s="151">
        <v>-5.29697065771094E-2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2942.395</v>
      </c>
      <c r="E25" s="29"/>
      <c r="F25" s="153">
        <v>3241.89</v>
      </c>
      <c r="G25" s="153">
        <v>3255.73</v>
      </c>
      <c r="H25" s="153">
        <v>4355.9219999999996</v>
      </c>
      <c r="I25" s="153">
        <v>3854.4340000000002</v>
      </c>
      <c r="J25" s="153">
        <v>3259.7759999999998</v>
      </c>
      <c r="K25" s="149">
        <v>2293.6970000000001</v>
      </c>
    </row>
    <row r="26" spans="1:11" s="32" customFormat="1" ht="15.75" customHeight="1">
      <c r="A26" s="145" t="s">
        <v>58</v>
      </c>
      <c r="B26" s="121"/>
      <c r="C26" s="22"/>
      <c r="D26" s="151">
        <v>-4.1200365481069E-2</v>
      </c>
      <c r="E26" s="31"/>
      <c r="F26" s="155">
        <v>-4.2922344772206703E-2</v>
      </c>
      <c r="G26" s="155">
        <v>-4.6139503705305299E-2</v>
      </c>
      <c r="H26" s="155">
        <v>-3.6320909998371703E-2</v>
      </c>
      <c r="I26" s="155">
        <v>-4.6445068036424897E-2</v>
      </c>
      <c r="J26" s="155">
        <v>-4.1510166277069598E-2</v>
      </c>
      <c r="K26" s="151">
        <v>-5.2898126439524899E-2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1735.3920000000001</v>
      </c>
      <c r="E12" s="153">
        <v>841.16629999999998</v>
      </c>
      <c r="F12" s="153">
        <v>945.88699999999994</v>
      </c>
      <c r="G12" s="153">
        <v>95.603970000000004</v>
      </c>
      <c r="H12" s="153">
        <v>377.54410000000001</v>
      </c>
      <c r="I12" s="153">
        <v>1478.08</v>
      </c>
      <c r="J12" s="153">
        <v>814.74850000000004</v>
      </c>
      <c r="K12" s="153">
        <v>777.1037</v>
      </c>
      <c r="L12" s="153">
        <v>990.4289</v>
      </c>
      <c r="M12" s="153">
        <v>5523.8720000000003</v>
      </c>
      <c r="N12" s="153">
        <v>6608.2929999999997</v>
      </c>
      <c r="O12" s="153">
        <v>4069.8009999999999</v>
      </c>
      <c r="P12" s="153">
        <v>2794.1039999999998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1737.1669999999999</v>
      </c>
      <c r="E14" s="154">
        <v>832.25440000000003</v>
      </c>
      <c r="F14" s="154">
        <v>944.98030000000006</v>
      </c>
      <c r="G14" s="154">
        <v>99.009680000000003</v>
      </c>
      <c r="H14" s="154">
        <v>376.40899999999999</v>
      </c>
      <c r="I14" s="154">
        <v>1486.8579999999999</v>
      </c>
      <c r="J14" s="154">
        <v>814.8202</v>
      </c>
      <c r="K14" s="154">
        <v>777.78610000000003</v>
      </c>
      <c r="L14" s="154">
        <v>996.91039999999998</v>
      </c>
      <c r="M14" s="154">
        <v>5630.72</v>
      </c>
      <c r="N14" s="154">
        <v>6730.0370000000003</v>
      </c>
      <c r="O14" s="154">
        <v>4082.4360000000001</v>
      </c>
      <c r="P14" s="154">
        <v>2802.779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1.0228236617431099E-3</v>
      </c>
      <c r="E16" s="155">
        <v>-1.05946945330548E-2</v>
      </c>
      <c r="F16" s="155">
        <v>-9.5857116124853402E-4</v>
      </c>
      <c r="G16" s="155">
        <v>3.5623102262385201E-2</v>
      </c>
      <c r="H16" s="155">
        <v>-3.00653619007696E-3</v>
      </c>
      <c r="I16" s="155">
        <v>5.9387854513963702E-3</v>
      </c>
      <c r="J16" s="155">
        <v>8.8002616758453596E-5</v>
      </c>
      <c r="K16" s="155">
        <v>8.7813248090307095E-4</v>
      </c>
      <c r="L16" s="155">
        <v>6.5441345663479504E-3</v>
      </c>
      <c r="M16" s="155">
        <v>1.9342953638317398E-2</v>
      </c>
      <c r="N16" s="155">
        <v>1.8422911938075399E-2</v>
      </c>
      <c r="O16" s="155">
        <v>3.1045744005666598E-3</v>
      </c>
      <c r="P16" s="155">
        <v>3.10475200636784E-3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-7.7019735108345505E-2</v>
      </c>
      <c r="E17" s="155">
        <v>-1.32897226887508E-2</v>
      </c>
      <c r="F17" s="155">
        <v>-3.2606647103415397E-2</v>
      </c>
      <c r="G17" s="155">
        <v>8.4830597521778905E-3</v>
      </c>
      <c r="H17" s="155">
        <v>4.2767400834193801E-2</v>
      </c>
      <c r="I17" s="155">
        <v>-1.9706635512293499E-2</v>
      </c>
      <c r="J17" s="155">
        <v>-3.0120510609609099E-2</v>
      </c>
      <c r="K17" s="155">
        <v>-6.3314360834905506E-2</v>
      </c>
      <c r="L17" s="155">
        <v>-4.4055364621135101E-2</v>
      </c>
      <c r="M17" s="155">
        <v>-6.1594525345874E-2</v>
      </c>
      <c r="N17" s="155">
        <v>-5.58040583927965E-2</v>
      </c>
      <c r="O17" s="155">
        <v>1.5131603649607601E-2</v>
      </c>
      <c r="P17" s="155">
        <v>1.51318362911987E-2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1.5192600000000001E-3</v>
      </c>
      <c r="G19" s="155">
        <v>6.8708380000000006E-3</v>
      </c>
      <c r="H19" s="156">
        <v>0</v>
      </c>
      <c r="I19" s="156">
        <v>0</v>
      </c>
      <c r="J19" s="156">
        <v>0</v>
      </c>
      <c r="K19" s="155">
        <v>4.7441829999999999E-4</v>
      </c>
      <c r="L19" s="155">
        <v>4.7441829999999999E-4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3212.6289999999999</v>
      </c>
      <c r="E22" s="153">
        <v>1255.7429999999999</v>
      </c>
      <c r="F22" s="153">
        <v>2515.9430000000002</v>
      </c>
      <c r="G22" s="153">
        <v>145.71260000000001</v>
      </c>
      <c r="H22" s="153">
        <v>995.9615</v>
      </c>
      <c r="I22" s="153">
        <v>3559.4279999999999</v>
      </c>
      <c r="J22" s="153">
        <v>2512.9189999999999</v>
      </c>
      <c r="K22" s="153">
        <v>1427.8320000000001</v>
      </c>
      <c r="L22" s="153">
        <v>1825.316</v>
      </c>
      <c r="M22" s="153">
        <v>10965.09</v>
      </c>
      <c r="N22" s="153">
        <v>11300.12</v>
      </c>
      <c r="O22" s="153">
        <v>8955.8109999999997</v>
      </c>
      <c r="P22" s="153">
        <v>5700.7740000000003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-7.7019321627104301E-2</v>
      </c>
      <c r="E23" s="155">
        <v>-1.32895299279617E-2</v>
      </c>
      <c r="F23" s="155">
        <v>-3.2606438772904901E-2</v>
      </c>
      <c r="G23" s="155">
        <v>8.4831219992955696E-3</v>
      </c>
      <c r="H23" s="155">
        <v>4.2767364475311702E-2</v>
      </c>
      <c r="I23" s="155">
        <v>-1.9706514656365699E-2</v>
      </c>
      <c r="J23" s="155">
        <v>-2.6315514164989302E-2</v>
      </c>
      <c r="K23" s="155">
        <v>-6.3299044819985203E-2</v>
      </c>
      <c r="L23" s="155">
        <v>-4.4055394338750102E-2</v>
      </c>
      <c r="M23" s="155">
        <v>-6.0059679077091498E-2</v>
      </c>
      <c r="N23" s="155">
        <v>-5.5804692350177397E-2</v>
      </c>
      <c r="O23" s="155">
        <v>1.51315142191686E-2</v>
      </c>
      <c r="P23" s="155">
        <v>1.51315983943867E-2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3593.9070000000002</v>
      </c>
      <c r="E25" s="153">
        <v>1440.595</v>
      </c>
      <c r="F25" s="153">
        <v>3159.085</v>
      </c>
      <c r="G25" s="153">
        <v>154.8323</v>
      </c>
      <c r="H25" s="153">
        <v>1367.944</v>
      </c>
      <c r="I25" s="153">
        <v>4526.3900000000003</v>
      </c>
      <c r="J25" s="153">
        <v>3058.9870000000001</v>
      </c>
      <c r="K25" s="153">
        <v>1537.7570000000001</v>
      </c>
      <c r="L25" s="153">
        <v>1950.009</v>
      </c>
      <c r="M25" s="153">
        <v>16481.21</v>
      </c>
      <c r="N25" s="153">
        <v>12406.75</v>
      </c>
      <c r="O25" s="153">
        <v>10196.06</v>
      </c>
      <c r="P25" s="153">
        <v>6106.0129999999999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-7.7019502255633698E-2</v>
      </c>
      <c r="E26" s="155">
        <v>-1.32897442325264E-2</v>
      </c>
      <c r="F26" s="155">
        <v>-3.2606618642292598E-2</v>
      </c>
      <c r="G26" s="155">
        <v>8.4830381573883801E-3</v>
      </c>
      <c r="H26" s="155">
        <v>4.2767410659836601E-2</v>
      </c>
      <c r="I26" s="155">
        <v>-1.97066173631253E-2</v>
      </c>
      <c r="J26" s="155">
        <v>-2.5643925012167602E-2</v>
      </c>
      <c r="K26" s="155">
        <v>-6.3296559781539405E-2</v>
      </c>
      <c r="L26" s="155">
        <v>-4.4055597469847399E-2</v>
      </c>
      <c r="M26" s="155">
        <v>-5.6478875093958901E-2</v>
      </c>
      <c r="N26" s="155">
        <v>-5.5804329064948102E-2</v>
      </c>
      <c r="O26" s="155">
        <v>1.51313012242036E-2</v>
      </c>
      <c r="P26" s="155">
        <v>1.51315121187923E-2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3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3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2193.7550000000001</v>
      </c>
      <c r="C7" s="172">
        <v>0.48837475929199997</v>
      </c>
      <c r="D7" s="172">
        <v>1.9394042627999999E-2</v>
      </c>
      <c r="E7" s="172">
        <v>1.3280935617E-2</v>
      </c>
      <c r="F7" s="172">
        <v>9.80954702E-3</v>
      </c>
      <c r="G7" s="168" t="s">
        <v>62</v>
      </c>
    </row>
    <row r="8" spans="1:7">
      <c r="A8" s="169" t="s">
        <v>61</v>
      </c>
      <c r="B8" s="170">
        <v>2298.1930000000002</v>
      </c>
      <c r="C8" s="173">
        <v>0.51162479546700002</v>
      </c>
      <c r="D8" s="173">
        <v>2.0317333982000002E-2</v>
      </c>
      <c r="E8" s="173">
        <v>1.3913200548E-2</v>
      </c>
      <c r="F8" s="173">
        <v>1.0276549703E-2</v>
      </c>
      <c r="G8" s="171" t="s">
        <v>63</v>
      </c>
    </row>
    <row r="9" spans="1:7" ht="13">
      <c r="A9" s="175" t="s">
        <v>238</v>
      </c>
      <c r="B9" s="176">
        <v>4491.95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307.04309999999998</v>
      </c>
      <c r="C11" s="172">
        <v>1.6914114252000002E-2</v>
      </c>
      <c r="D11" s="172">
        <v>2.7144357369999999E-3</v>
      </c>
      <c r="E11" s="172">
        <v>1.8588309280000001E-3</v>
      </c>
      <c r="F11" s="172">
        <v>1.3729672300000001E-3</v>
      </c>
      <c r="G11" s="168" t="s">
        <v>76</v>
      </c>
    </row>
    <row r="12" spans="1:7">
      <c r="A12" s="148" t="s">
        <v>65</v>
      </c>
      <c r="B12" s="179">
        <v>340.57429999999999</v>
      </c>
      <c r="C12" s="181">
        <v>1.8761250851999998E-2</v>
      </c>
      <c r="D12" s="181">
        <v>3.0108706270000002E-3</v>
      </c>
      <c r="E12" s="181">
        <v>2.0618279389999997E-3</v>
      </c>
      <c r="F12" s="181">
        <v>1.5229046130000002E-3</v>
      </c>
      <c r="G12" s="180" t="s">
        <v>77</v>
      </c>
    </row>
    <row r="13" spans="1:7">
      <c r="A13" s="148" t="s">
        <v>66</v>
      </c>
      <c r="B13" s="179">
        <v>396.52030000000002</v>
      </c>
      <c r="C13" s="181">
        <v>2.1843153803E-2</v>
      </c>
      <c r="D13" s="181">
        <v>3.5054651050000002E-3</v>
      </c>
      <c r="E13" s="181">
        <v>2.4005235659999998E-3</v>
      </c>
      <c r="F13" s="181">
        <v>1.773071527E-3</v>
      </c>
      <c r="G13" s="180" t="s">
        <v>78</v>
      </c>
    </row>
    <row r="14" spans="1:7">
      <c r="A14" s="148" t="s">
        <v>67</v>
      </c>
      <c r="B14" s="179">
        <v>414.08760000000001</v>
      </c>
      <c r="C14" s="181">
        <v>2.2810885432000001E-2</v>
      </c>
      <c r="D14" s="181">
        <v>3.6607700339999997E-3</v>
      </c>
      <c r="E14" s="181">
        <v>2.506875542E-3</v>
      </c>
      <c r="F14" s="181">
        <v>1.8516250819999999E-3</v>
      </c>
      <c r="G14" s="180" t="s">
        <v>79</v>
      </c>
    </row>
    <row r="15" spans="1:7">
      <c r="A15" s="148" t="s">
        <v>68</v>
      </c>
      <c r="B15" s="179">
        <v>424.1361</v>
      </c>
      <c r="C15" s="181">
        <v>2.3364428165999998E-2</v>
      </c>
      <c r="D15" s="181">
        <v>3.7496044919999999E-3</v>
      </c>
      <c r="E15" s="181">
        <v>2.5677088999999996E-3</v>
      </c>
      <c r="F15" s="181">
        <v>1.896557736E-3</v>
      </c>
      <c r="G15" s="180" t="s">
        <v>80</v>
      </c>
    </row>
    <row r="16" spans="1:7">
      <c r="A16" s="148" t="s">
        <v>69</v>
      </c>
      <c r="B16" s="179">
        <v>825.08150000000001</v>
      </c>
      <c r="C16" s="181">
        <v>4.5451347898999996E-2</v>
      </c>
      <c r="D16" s="181">
        <v>7.2941900000000007E-3</v>
      </c>
      <c r="E16" s="181">
        <v>4.9950219060000004E-3</v>
      </c>
      <c r="F16" s="181">
        <v>3.689416443E-3</v>
      </c>
      <c r="G16" s="180" t="s">
        <v>81</v>
      </c>
    </row>
    <row r="17" spans="1:7">
      <c r="A17" s="148" t="s">
        <v>70</v>
      </c>
      <c r="B17" s="179">
        <v>1215.2809</v>
      </c>
      <c r="C17" s="181">
        <v>6.6946301644999998E-2</v>
      </c>
      <c r="D17" s="181">
        <v>1.0743774750999999E-2</v>
      </c>
      <c r="E17" s="181">
        <v>7.3572789070000004E-3</v>
      </c>
      <c r="F17" s="181">
        <v>5.4342235710000001E-3</v>
      </c>
      <c r="G17" s="180" t="s">
        <v>82</v>
      </c>
    </row>
    <row r="18" spans="1:7">
      <c r="A18" s="148" t="s">
        <v>71</v>
      </c>
      <c r="B18" s="179">
        <v>1422.5695000000001</v>
      </c>
      <c r="C18" s="181">
        <v>7.8365229682999998E-2</v>
      </c>
      <c r="D18" s="181">
        <v>1.257632394E-2</v>
      </c>
      <c r="E18" s="181">
        <v>8.612198691E-3</v>
      </c>
      <c r="F18" s="181">
        <v>6.3611307549999996E-3</v>
      </c>
      <c r="G18" s="180" t="s">
        <v>83</v>
      </c>
    </row>
    <row r="19" spans="1:7">
      <c r="A19" s="148" t="s">
        <v>72</v>
      </c>
      <c r="B19" s="179">
        <v>1973.384</v>
      </c>
      <c r="C19" s="181">
        <v>0.10870800366</v>
      </c>
      <c r="D19" s="181">
        <v>1.7445837578999999E-2</v>
      </c>
      <c r="E19" s="181">
        <v>1.1946815324E-2</v>
      </c>
      <c r="F19" s="181">
        <v>8.8241408609999999E-3</v>
      </c>
      <c r="G19" s="180" t="s">
        <v>84</v>
      </c>
    </row>
    <row r="20" spans="1:7">
      <c r="A20" s="148" t="s">
        <v>73</v>
      </c>
      <c r="B20" s="179">
        <v>2631.8991000000001</v>
      </c>
      <c r="C20" s="181">
        <v>0.144983691464</v>
      </c>
      <c r="D20" s="181">
        <v>2.3267485811999999E-2</v>
      </c>
      <c r="E20" s="181">
        <v>1.5933448584E-2</v>
      </c>
      <c r="F20" s="181">
        <v>1.1768742622999999E-2</v>
      </c>
      <c r="G20" s="180" t="s">
        <v>85</v>
      </c>
    </row>
    <row r="21" spans="1:7">
      <c r="A21" s="148" t="s">
        <v>74</v>
      </c>
      <c r="B21" s="179">
        <v>3991.7618000000002</v>
      </c>
      <c r="C21" s="181">
        <v>0.219894585324</v>
      </c>
      <c r="D21" s="181">
        <v>3.5289445954E-2</v>
      </c>
      <c r="E21" s="181">
        <v>2.4166021942000002E-2</v>
      </c>
      <c r="F21" s="181">
        <v>1.7849475018000001E-2</v>
      </c>
      <c r="G21" s="180" t="s">
        <v>86</v>
      </c>
    </row>
    <row r="22" spans="1:7">
      <c r="A22" s="169" t="s">
        <v>75</v>
      </c>
      <c r="B22" s="170">
        <v>4210.7323999999999</v>
      </c>
      <c r="C22" s="173">
        <v>0.23195704087500002</v>
      </c>
      <c r="D22" s="173">
        <v>3.7225270671000003E-2</v>
      </c>
      <c r="E22" s="173">
        <v>2.5491664249000002E-2</v>
      </c>
      <c r="F22" s="173">
        <v>1.8828619177999998E-2</v>
      </c>
      <c r="G22" s="171" t="s">
        <v>87</v>
      </c>
    </row>
    <row r="23" spans="1:7" ht="13">
      <c r="A23" s="175" t="s">
        <v>239</v>
      </c>
      <c r="B23" s="176">
        <v>18153.07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1248.3</v>
      </c>
      <c r="C25" s="172">
        <v>5.8373591924000004E-2</v>
      </c>
      <c r="D25" s="182"/>
      <c r="E25" s="172">
        <v>7.5571756789999996E-3</v>
      </c>
      <c r="F25" s="172">
        <v>5.5818710589999997E-3</v>
      </c>
      <c r="G25" s="168" t="s">
        <v>94</v>
      </c>
    </row>
    <row r="26" spans="1:7">
      <c r="A26" s="148" t="s">
        <v>89</v>
      </c>
      <c r="B26" s="179">
        <v>1395.2</v>
      </c>
      <c r="C26" s="181">
        <v>6.524299884000001E-2</v>
      </c>
      <c r="D26" s="164"/>
      <c r="E26" s="181">
        <v>8.4465044520000004E-3</v>
      </c>
      <c r="F26" s="181">
        <v>6.2387458949999999E-3</v>
      </c>
      <c r="G26" s="180" t="s">
        <v>95</v>
      </c>
    </row>
    <row r="27" spans="1:7">
      <c r="A27" s="148" t="s">
        <v>90</v>
      </c>
      <c r="B27" s="179">
        <v>2134.94</v>
      </c>
      <c r="C27" s="181">
        <v>9.9835068767000004E-2</v>
      </c>
      <c r="D27" s="164"/>
      <c r="E27" s="181">
        <v>1.2924871139E-2</v>
      </c>
      <c r="F27" s="181">
        <v>9.5465511479999998E-3</v>
      </c>
      <c r="G27" s="180" t="s">
        <v>96</v>
      </c>
    </row>
    <row r="28" spans="1:7">
      <c r="A28" s="148" t="s">
        <v>91</v>
      </c>
      <c r="B28" s="179">
        <v>2790.9119999999998</v>
      </c>
      <c r="C28" s="181">
        <v>0.130509940065</v>
      </c>
      <c r="D28" s="164"/>
      <c r="E28" s="181">
        <v>1.6896108538000002E-2</v>
      </c>
      <c r="F28" s="181">
        <v>1.2479781239000001E-2</v>
      </c>
      <c r="G28" s="180" t="s">
        <v>97</v>
      </c>
    </row>
    <row r="29" spans="1:7">
      <c r="A29" s="148" t="s">
        <v>92</v>
      </c>
      <c r="B29" s="179">
        <v>5999.52</v>
      </c>
      <c r="C29" s="181">
        <v>0.28055237700700003</v>
      </c>
      <c r="D29" s="164"/>
      <c r="E29" s="181">
        <v>3.6320937777000004E-2</v>
      </c>
      <c r="F29" s="181">
        <v>2.6827322802000002E-2</v>
      </c>
      <c r="G29" s="180" t="s">
        <v>98</v>
      </c>
    </row>
    <row r="30" spans="1:7">
      <c r="A30" s="169" t="s">
        <v>93</v>
      </c>
      <c r="B30" s="170">
        <v>7815.7929999999997</v>
      </c>
      <c r="C30" s="173">
        <v>0.36548578958700001</v>
      </c>
      <c r="D30" s="183"/>
      <c r="E30" s="173">
        <v>4.7316607200999998E-2</v>
      </c>
      <c r="F30" s="173">
        <v>3.4948929541999997E-2</v>
      </c>
      <c r="G30" s="171" t="s">
        <v>99</v>
      </c>
    </row>
    <row r="31" spans="1:7" ht="13">
      <c r="A31" s="175" t="s">
        <v>240</v>
      </c>
      <c r="B31" s="176">
        <v>21384.67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514.09</v>
      </c>
      <c r="C33" s="172">
        <v>1.6751468347999999E-2</v>
      </c>
      <c r="D33" s="172">
        <v>4.54484816E-3</v>
      </c>
      <c r="E33" s="172">
        <v>3.1122874669999999E-3</v>
      </c>
      <c r="F33" s="172">
        <v>2.298793633E-3</v>
      </c>
      <c r="G33" s="168" t="s">
        <v>104</v>
      </c>
    </row>
    <row r="34" spans="1:7">
      <c r="A34" s="148" t="s">
        <v>101</v>
      </c>
      <c r="B34" s="179">
        <v>2239.2399999999998</v>
      </c>
      <c r="C34" s="181">
        <v>7.2964963300999996E-2</v>
      </c>
      <c r="D34" s="181">
        <v>1.9796155913000001E-2</v>
      </c>
      <c r="E34" s="181">
        <v>1.3556300621999999E-2</v>
      </c>
      <c r="F34" s="181">
        <v>1.0012936754E-2</v>
      </c>
      <c r="G34" s="180" t="s">
        <v>105</v>
      </c>
    </row>
    <row r="35" spans="1:7">
      <c r="A35" s="148" t="s">
        <v>102</v>
      </c>
      <c r="B35" s="179">
        <v>5472.0309999999999</v>
      </c>
      <c r="C35" s="181">
        <v>0.17830448772800001</v>
      </c>
      <c r="D35" s="181">
        <v>4.8375868078000005E-2</v>
      </c>
      <c r="E35" s="181">
        <v>3.3127533113999998E-2</v>
      </c>
      <c r="F35" s="181">
        <v>2.4468614493000002E-2</v>
      </c>
      <c r="G35" s="180" t="s">
        <v>106</v>
      </c>
    </row>
    <row r="36" spans="1:7">
      <c r="A36" s="169" t="s">
        <v>103</v>
      </c>
      <c r="B36" s="170">
        <v>22463.884999999998</v>
      </c>
      <c r="C36" s="173">
        <v>0.73197895028399995</v>
      </c>
      <c r="D36" s="173">
        <v>0.19859352720699999</v>
      </c>
      <c r="E36" s="173">
        <v>0.135995774549</v>
      </c>
      <c r="F36" s="173">
        <v>0.100449018303</v>
      </c>
      <c r="G36" s="171" t="s">
        <v>107</v>
      </c>
    </row>
    <row r="37" spans="1:7" ht="13">
      <c r="A37" s="175" t="s">
        <v>241</v>
      </c>
      <c r="B37" s="176">
        <v>30689.25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688.79309999999998</v>
      </c>
      <c r="C39" s="172">
        <v>7.0683724109000007E-2</v>
      </c>
      <c r="D39" s="172">
        <v>6.0893229839999998E-3</v>
      </c>
      <c r="E39" s="172">
        <v>4.1699354829999999E-3</v>
      </c>
      <c r="F39" s="172">
        <v>3.0799922060000002E-3</v>
      </c>
      <c r="G39" s="168" t="s">
        <v>111</v>
      </c>
    </row>
    <row r="40" spans="1:7">
      <c r="A40" s="148" t="s">
        <v>109</v>
      </c>
      <c r="B40" s="179">
        <v>3193.1844999999998</v>
      </c>
      <c r="C40" s="181">
        <v>0.32768355581300002</v>
      </c>
      <c r="D40" s="181">
        <v>2.8229568166000002E-2</v>
      </c>
      <c r="E40" s="181">
        <v>1.9331455772E-2</v>
      </c>
      <c r="F40" s="181">
        <v>1.4278574177E-2</v>
      </c>
      <c r="G40" s="180" t="s">
        <v>112</v>
      </c>
    </row>
    <row r="41" spans="1:7">
      <c r="A41" s="169" t="s">
        <v>110</v>
      </c>
      <c r="B41" s="170">
        <v>5862.7389000000003</v>
      </c>
      <c r="C41" s="173">
        <v>0.60163236090899996</v>
      </c>
      <c r="D41" s="173">
        <v>5.1829948258999996E-2</v>
      </c>
      <c r="E41" s="173">
        <v>3.5492868561E-2</v>
      </c>
      <c r="F41" s="173">
        <v>2.6215695418E-2</v>
      </c>
      <c r="G41" s="171" t="s">
        <v>113</v>
      </c>
    </row>
    <row r="42" spans="1:7" ht="13">
      <c r="A42" s="175" t="s">
        <v>242</v>
      </c>
      <c r="B42" s="176">
        <v>9744.7199999999993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610.91099999999994</v>
      </c>
      <c r="C44" s="187">
        <v>1.0000016369019999</v>
      </c>
      <c r="D44" s="187">
        <v>5.4008008990000002E-3</v>
      </c>
      <c r="E44" s="187">
        <v>3.6984392780000002E-3</v>
      </c>
      <c r="F44" s="187">
        <v>2.7317363059999999E-3</v>
      </c>
      <c r="G44" s="186" t="s">
        <v>115</v>
      </c>
    </row>
    <row r="45" spans="1:7" ht="13">
      <c r="A45" s="175" t="s">
        <v>243</v>
      </c>
      <c r="B45" s="176">
        <v>610.91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909.45280000000002</v>
      </c>
      <c r="C47" s="172">
        <v>2.3030255146E-2</v>
      </c>
      <c r="D47" s="172">
        <v>8.0400803060000012E-3</v>
      </c>
      <c r="E47" s="172">
        <v>5.5058035579999996E-3</v>
      </c>
      <c r="F47" s="172">
        <v>4.0666893079999997E-3</v>
      </c>
      <c r="G47" s="168" t="s">
        <v>126</v>
      </c>
    </row>
    <row r="48" spans="1:7">
      <c r="A48" s="148" t="s">
        <v>117</v>
      </c>
      <c r="B48" s="179">
        <v>944.4982</v>
      </c>
      <c r="C48" s="181">
        <v>2.3917716820000001E-2</v>
      </c>
      <c r="D48" s="181">
        <v>8.3499015860000001E-3</v>
      </c>
      <c r="E48" s="181">
        <v>5.7179674960000006E-3</v>
      </c>
      <c r="F48" s="181">
        <v>4.2233975550000002E-3</v>
      </c>
      <c r="G48" s="180" t="s">
        <v>127</v>
      </c>
    </row>
    <row r="49" spans="1:7">
      <c r="A49" s="148" t="s">
        <v>118</v>
      </c>
      <c r="B49" s="179">
        <v>1484.2098000000001</v>
      </c>
      <c r="C49" s="181">
        <v>3.7584941609999999E-2</v>
      </c>
      <c r="D49" s="181">
        <v>1.3121259270000001E-2</v>
      </c>
      <c r="E49" s="181">
        <v>8.9853674620000001E-3</v>
      </c>
      <c r="F49" s="181">
        <v>6.6367601759999995E-3</v>
      </c>
      <c r="G49" s="180" t="s">
        <v>128</v>
      </c>
    </row>
    <row r="50" spans="1:7">
      <c r="A50" s="148" t="s">
        <v>119</v>
      </c>
      <c r="B50" s="179">
        <v>1660.3884</v>
      </c>
      <c r="C50" s="181">
        <v>4.2046347533999995E-2</v>
      </c>
      <c r="D50" s="181">
        <v>1.4678778353999999E-2</v>
      </c>
      <c r="E50" s="181">
        <v>1.0051948115999999E-2</v>
      </c>
      <c r="F50" s="181">
        <v>7.424556562E-3</v>
      </c>
      <c r="G50" s="180" t="s">
        <v>129</v>
      </c>
    </row>
    <row r="51" spans="1:7">
      <c r="A51" s="148" t="s">
        <v>120</v>
      </c>
      <c r="B51" s="179">
        <v>2113.0446000000002</v>
      </c>
      <c r="C51" s="181">
        <v>5.3509051017999992E-2</v>
      </c>
      <c r="D51" s="181">
        <v>1.8680516761E-2</v>
      </c>
      <c r="E51" s="181">
        <v>1.2792316958E-2</v>
      </c>
      <c r="F51" s="181">
        <v>9.4486441549999998E-3</v>
      </c>
      <c r="G51" s="180" t="s">
        <v>130</v>
      </c>
    </row>
    <row r="52" spans="1:7">
      <c r="A52" s="148" t="s">
        <v>121</v>
      </c>
      <c r="B52" s="179">
        <v>2262.6801</v>
      </c>
      <c r="C52" s="181">
        <v>5.7298300712000004E-2</v>
      </c>
      <c r="D52" s="181">
        <v>2.0003379736000002E-2</v>
      </c>
      <c r="E52" s="181">
        <v>1.3698206377E-2</v>
      </c>
      <c r="F52" s="181">
        <v>1.0117750994E-2</v>
      </c>
      <c r="G52" s="180" t="s">
        <v>131</v>
      </c>
    </row>
    <row r="53" spans="1:7">
      <c r="A53" s="148" t="s">
        <v>122</v>
      </c>
      <c r="B53" s="179">
        <v>5203.8860999999997</v>
      </c>
      <c r="C53" s="181">
        <v>0.131779048496</v>
      </c>
      <c r="D53" s="181">
        <v>4.6005314564999997E-2</v>
      </c>
      <c r="E53" s="181">
        <v>3.1504190874999997E-2</v>
      </c>
      <c r="F53" s="181">
        <v>2.3269583604999998E-2</v>
      </c>
      <c r="G53" s="180" t="s">
        <v>132</v>
      </c>
    </row>
    <row r="54" spans="1:7">
      <c r="A54" s="148" t="s">
        <v>123</v>
      </c>
      <c r="B54" s="179">
        <v>6729.9831999999997</v>
      </c>
      <c r="C54" s="181">
        <v>0.17042471058099998</v>
      </c>
      <c r="D54" s="181">
        <v>5.9496881404000002E-2</v>
      </c>
      <c r="E54" s="181">
        <v>4.0743142959999999E-2</v>
      </c>
      <c r="F54" s="181">
        <v>3.0093646119000002E-2</v>
      </c>
      <c r="G54" s="180" t="s">
        <v>133</v>
      </c>
    </row>
    <row r="55" spans="1:7">
      <c r="A55" s="148" t="s">
        <v>124</v>
      </c>
      <c r="B55" s="179">
        <v>8032.1127999999999</v>
      </c>
      <c r="C55" s="181">
        <v>0.20339879886999998</v>
      </c>
      <c r="D55" s="181">
        <v>7.1008448087999998E-2</v>
      </c>
      <c r="E55" s="181">
        <v>4.8626201633999999E-2</v>
      </c>
      <c r="F55" s="181">
        <v>3.5916220443000003E-2</v>
      </c>
      <c r="G55" s="180" t="s">
        <v>134</v>
      </c>
    </row>
    <row r="56" spans="1:7">
      <c r="A56" s="169" t="s">
        <v>125</v>
      </c>
      <c r="B56" s="170">
        <v>10149.2255</v>
      </c>
      <c r="C56" s="173">
        <v>0.25701086719799998</v>
      </c>
      <c r="D56" s="173">
        <v>8.9724929167999998E-2</v>
      </c>
      <c r="E56" s="173">
        <v>6.1443146763999999E-2</v>
      </c>
      <c r="F56" s="173">
        <v>4.5383055424999999E-2</v>
      </c>
      <c r="G56" s="171" t="s">
        <v>135</v>
      </c>
    </row>
    <row r="57" spans="1:7" ht="13">
      <c r="A57" s="175" t="s">
        <v>244</v>
      </c>
      <c r="B57" s="176">
        <v>39489.480000000003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258.17169999999999</v>
      </c>
      <c r="C59" s="172">
        <v>4.8836256890000002E-3</v>
      </c>
      <c r="D59" s="182"/>
      <c r="E59" s="182"/>
      <c r="F59" s="172">
        <v>1.1544349439999999E-3</v>
      </c>
      <c r="G59" s="168" t="s">
        <v>163</v>
      </c>
    </row>
    <row r="60" spans="1:7">
      <c r="A60" s="148" t="s">
        <v>137</v>
      </c>
      <c r="B60" s="179">
        <v>353.23270000000002</v>
      </c>
      <c r="C60" s="181">
        <v>6.681817906999999E-3</v>
      </c>
      <c r="D60" s="164"/>
      <c r="E60" s="164"/>
      <c r="F60" s="181">
        <v>1.579507638E-3</v>
      </c>
      <c r="G60" s="180" t="s">
        <v>164</v>
      </c>
    </row>
    <row r="61" spans="1:7">
      <c r="A61" s="148" t="s">
        <v>138</v>
      </c>
      <c r="B61" s="179">
        <v>382.43959999999998</v>
      </c>
      <c r="C61" s="181">
        <v>7.2343012620000001E-3</v>
      </c>
      <c r="D61" s="164"/>
      <c r="E61" s="164"/>
      <c r="F61" s="181">
        <v>1.7101085760000002E-3</v>
      </c>
      <c r="G61" s="180" t="s">
        <v>165</v>
      </c>
    </row>
    <row r="62" spans="1:7">
      <c r="A62" s="148" t="s">
        <v>139</v>
      </c>
      <c r="B62" s="179">
        <v>388.70929999999998</v>
      </c>
      <c r="C62" s="181">
        <v>7.3529001169999999E-3</v>
      </c>
      <c r="D62" s="164"/>
      <c r="E62" s="164"/>
      <c r="F62" s="181">
        <v>1.7381440289999999E-3</v>
      </c>
      <c r="G62" s="180" t="s">
        <v>166</v>
      </c>
    </row>
    <row r="63" spans="1:7">
      <c r="A63" s="148" t="s">
        <v>140</v>
      </c>
      <c r="B63" s="179">
        <v>389.87470000000002</v>
      </c>
      <c r="C63" s="181">
        <v>7.3749450479999997E-3</v>
      </c>
      <c r="D63" s="164"/>
      <c r="E63" s="164"/>
      <c r="F63" s="181">
        <v>1.7433552069999999E-3</v>
      </c>
      <c r="G63" s="180" t="s">
        <v>167</v>
      </c>
    </row>
    <row r="64" spans="1:7">
      <c r="A64" s="148" t="s">
        <v>141</v>
      </c>
      <c r="B64" s="179">
        <v>399.24310000000003</v>
      </c>
      <c r="C64" s="181">
        <v>7.5521595100000007E-3</v>
      </c>
      <c r="D64" s="164"/>
      <c r="E64" s="164"/>
      <c r="F64" s="181">
        <v>1.78524674E-3</v>
      </c>
      <c r="G64" s="180" t="s">
        <v>168</v>
      </c>
    </row>
    <row r="65" spans="1:7">
      <c r="A65" s="148" t="s">
        <v>142</v>
      </c>
      <c r="B65" s="179">
        <v>415.87020000000001</v>
      </c>
      <c r="C65" s="181">
        <v>7.8666809419999997E-3</v>
      </c>
      <c r="D65" s="164"/>
      <c r="E65" s="164"/>
      <c r="F65" s="181">
        <v>1.859596118E-3</v>
      </c>
      <c r="G65" s="180" t="s">
        <v>169</v>
      </c>
    </row>
    <row r="66" spans="1:7">
      <c r="A66" s="148" t="s">
        <v>143</v>
      </c>
      <c r="B66" s="179">
        <v>557.79700000000003</v>
      </c>
      <c r="C66" s="181">
        <v>1.0551395674999998E-2</v>
      </c>
      <c r="D66" s="164"/>
      <c r="E66" s="164"/>
      <c r="F66" s="181">
        <v>2.4942329020000002E-3</v>
      </c>
      <c r="G66" s="180" t="s">
        <v>170</v>
      </c>
    </row>
    <row r="67" spans="1:7">
      <c r="A67" s="148" t="s">
        <v>144</v>
      </c>
      <c r="B67" s="179">
        <v>595.39260000000002</v>
      </c>
      <c r="C67" s="181">
        <v>1.1262561298E-2</v>
      </c>
      <c r="D67" s="164"/>
      <c r="E67" s="164"/>
      <c r="F67" s="181">
        <v>2.662344567E-3</v>
      </c>
      <c r="G67" s="180" t="s">
        <v>171</v>
      </c>
    </row>
    <row r="68" spans="1:7">
      <c r="A68" s="148" t="s">
        <v>145</v>
      </c>
      <c r="B68" s="179">
        <v>637.39919999999995</v>
      </c>
      <c r="C68" s="181">
        <v>1.2057166248E-2</v>
      </c>
      <c r="D68" s="164"/>
      <c r="E68" s="164"/>
      <c r="F68" s="181">
        <v>2.8501803630000002E-3</v>
      </c>
      <c r="G68" s="180" t="s">
        <v>172</v>
      </c>
    </row>
    <row r="69" spans="1:7">
      <c r="A69" s="148" t="s">
        <v>146</v>
      </c>
      <c r="B69" s="179">
        <v>687.37800000000004</v>
      </c>
      <c r="C69" s="181">
        <v>1.3002574871999999E-2</v>
      </c>
      <c r="D69" s="164"/>
      <c r="E69" s="164"/>
      <c r="F69" s="181">
        <v>3.0736644749999997E-3</v>
      </c>
      <c r="G69" s="180" t="s">
        <v>173</v>
      </c>
    </row>
    <row r="70" spans="1:7">
      <c r="A70" s="148" t="s">
        <v>147</v>
      </c>
      <c r="B70" s="179">
        <v>984.85249999999996</v>
      </c>
      <c r="C70" s="181">
        <v>1.8629659909999999E-2</v>
      </c>
      <c r="D70" s="164"/>
      <c r="E70" s="164"/>
      <c r="F70" s="181">
        <v>4.4038449629999997E-3</v>
      </c>
      <c r="G70" s="180" t="s">
        <v>174</v>
      </c>
    </row>
    <row r="71" spans="1:7">
      <c r="A71" s="148" t="s">
        <v>148</v>
      </c>
      <c r="B71" s="179">
        <v>991.02459999999996</v>
      </c>
      <c r="C71" s="181">
        <v>1.8746412543999998E-2</v>
      </c>
      <c r="D71" s="164"/>
      <c r="E71" s="164"/>
      <c r="F71" s="181">
        <v>4.4314439900000006E-3</v>
      </c>
      <c r="G71" s="180" t="s">
        <v>175</v>
      </c>
    </row>
    <row r="72" spans="1:7">
      <c r="A72" s="148" t="s">
        <v>149</v>
      </c>
      <c r="B72" s="179">
        <v>1268.8825999999999</v>
      </c>
      <c r="C72" s="181">
        <v>2.4002428082999998E-2</v>
      </c>
      <c r="D72" s="164"/>
      <c r="E72" s="164"/>
      <c r="F72" s="181">
        <v>5.6739077640000002E-3</v>
      </c>
      <c r="G72" s="180" t="s">
        <v>176</v>
      </c>
    </row>
    <row r="73" spans="1:7">
      <c r="A73" s="148" t="s">
        <v>150</v>
      </c>
      <c r="B73" s="179">
        <v>1320.5011999999999</v>
      </c>
      <c r="C73" s="181">
        <v>2.4978855480000003E-2</v>
      </c>
      <c r="D73" s="164"/>
      <c r="E73" s="164"/>
      <c r="F73" s="181">
        <v>5.9047243699999995E-3</v>
      </c>
      <c r="G73" s="180" t="s">
        <v>177</v>
      </c>
    </row>
    <row r="74" spans="1:7">
      <c r="A74" s="148" t="s">
        <v>151</v>
      </c>
      <c r="B74" s="179">
        <v>1361.4187999999999</v>
      </c>
      <c r="C74" s="181">
        <v>2.5752860696000003E-2</v>
      </c>
      <c r="D74" s="164"/>
      <c r="E74" s="164"/>
      <c r="F74" s="181">
        <v>6.0876906179999999E-3</v>
      </c>
      <c r="G74" s="180" t="s">
        <v>178</v>
      </c>
    </row>
    <row r="75" spans="1:7">
      <c r="A75" s="148" t="s">
        <v>152</v>
      </c>
      <c r="B75" s="179">
        <v>1369.9786999999999</v>
      </c>
      <c r="C75" s="181">
        <v>2.5914781416E-2</v>
      </c>
      <c r="D75" s="164"/>
      <c r="E75" s="164"/>
      <c r="F75" s="181">
        <v>6.12596688E-3</v>
      </c>
      <c r="G75" s="180" t="s">
        <v>179</v>
      </c>
    </row>
    <row r="76" spans="1:7">
      <c r="A76" s="188"/>
      <c r="B76" s="179">
        <v>1596.7512999999999</v>
      </c>
      <c r="C76" s="181">
        <v>3.0204455671E-2</v>
      </c>
      <c r="D76" s="164"/>
      <c r="E76" s="164"/>
      <c r="F76" s="181">
        <v>7.1399982930000008E-3</v>
      </c>
      <c r="G76" s="180" t="s">
        <v>180</v>
      </c>
    </row>
    <row r="77" spans="1:7">
      <c r="A77" s="148" t="s">
        <v>153</v>
      </c>
      <c r="B77" s="179">
        <v>1666.2555</v>
      </c>
      <c r="C77" s="181">
        <v>3.1519210529000002E-2</v>
      </c>
      <c r="D77" s="164"/>
      <c r="E77" s="164"/>
      <c r="F77" s="181">
        <v>7.4507917580000005E-3</v>
      </c>
      <c r="G77" s="180" t="s">
        <v>181</v>
      </c>
    </row>
    <row r="78" spans="1:7">
      <c r="A78" s="148" t="s">
        <v>154</v>
      </c>
      <c r="B78" s="179">
        <v>1880.8288</v>
      </c>
      <c r="C78" s="181">
        <v>3.5578120471999999E-2</v>
      </c>
      <c r="D78" s="164"/>
      <c r="E78" s="164"/>
      <c r="F78" s="181">
        <v>8.4102730470000005E-3</v>
      </c>
      <c r="G78" s="180" t="s">
        <v>182</v>
      </c>
    </row>
    <row r="79" spans="1:7">
      <c r="A79" s="148" t="s">
        <v>155</v>
      </c>
      <c r="B79" s="179">
        <v>2072.5216</v>
      </c>
      <c r="C79" s="181">
        <v>3.9204218462E-2</v>
      </c>
      <c r="D79" s="164"/>
      <c r="E79" s="164"/>
      <c r="F79" s="181">
        <v>9.2674423920000009E-3</v>
      </c>
      <c r="G79" s="180" t="s">
        <v>183</v>
      </c>
    </row>
    <row r="80" spans="1:7">
      <c r="A80" s="148" t="s">
        <v>156</v>
      </c>
      <c r="B80" s="179">
        <v>2461.9367999999999</v>
      </c>
      <c r="C80" s="181">
        <v>4.6570471519999997E-2</v>
      </c>
      <c r="D80" s="164"/>
      <c r="E80" s="164"/>
      <c r="F80" s="181">
        <v>1.1008742908E-2</v>
      </c>
      <c r="G80" s="180" t="s">
        <v>184</v>
      </c>
    </row>
    <row r="81" spans="1:7">
      <c r="A81" s="148" t="s">
        <v>157</v>
      </c>
      <c r="B81" s="179">
        <v>2761.4857000000002</v>
      </c>
      <c r="C81" s="181">
        <v>5.2236796308000003E-2</v>
      </c>
      <c r="D81" s="164"/>
      <c r="E81" s="164"/>
      <c r="F81" s="181">
        <v>1.2348199237E-2</v>
      </c>
      <c r="G81" s="180" t="s">
        <v>185</v>
      </c>
    </row>
    <row r="82" spans="1:7">
      <c r="A82" s="148" t="s">
        <v>158</v>
      </c>
      <c r="B82" s="179">
        <v>3813.0347999999999</v>
      </c>
      <c r="C82" s="181">
        <v>7.2128101971999994E-2</v>
      </c>
      <c r="D82" s="164"/>
      <c r="E82" s="164"/>
      <c r="F82" s="181">
        <v>1.7050283262000001E-2</v>
      </c>
      <c r="G82" s="180" t="s">
        <v>186</v>
      </c>
    </row>
    <row r="83" spans="1:7">
      <c r="A83" s="148" t="s">
        <v>159</v>
      </c>
      <c r="B83" s="179">
        <v>4059.1107000000002</v>
      </c>
      <c r="C83" s="181">
        <v>7.6782921175000005E-2</v>
      </c>
      <c r="D83" s="164"/>
      <c r="E83" s="164"/>
      <c r="F83" s="181">
        <v>1.8150630889999998E-2</v>
      </c>
      <c r="G83" s="180" t="s">
        <v>187</v>
      </c>
    </row>
    <row r="84" spans="1:7">
      <c r="A84" s="148" t="s">
        <v>160</v>
      </c>
      <c r="B84" s="179">
        <v>4564.6855999999998</v>
      </c>
      <c r="C84" s="181">
        <v>8.6346473529999995E-2</v>
      </c>
      <c r="D84" s="164"/>
      <c r="E84" s="164"/>
      <c r="F84" s="181">
        <v>2.0411348587999999E-2</v>
      </c>
      <c r="G84" s="180" t="s">
        <v>188</v>
      </c>
    </row>
    <row r="85" spans="1:7">
      <c r="A85" s="148" t="s">
        <v>161</v>
      </c>
      <c r="B85" s="179">
        <v>4701.1075000000001</v>
      </c>
      <c r="C85" s="181">
        <v>8.8927056512000002E-2</v>
      </c>
      <c r="D85" s="164"/>
      <c r="E85" s="164"/>
      <c r="F85" s="181">
        <v>2.1021369780999999E-2</v>
      </c>
      <c r="G85" s="180" t="s">
        <v>189</v>
      </c>
    </row>
    <row r="86" spans="1:7">
      <c r="A86" s="169" t="s">
        <v>162</v>
      </c>
      <c r="B86" s="170">
        <v>10924.870999999999</v>
      </c>
      <c r="C86" s="173">
        <v>0.20665696770399999</v>
      </c>
      <c r="D86" s="183"/>
      <c r="E86" s="183"/>
      <c r="F86" s="173">
        <v>4.8851414928999998E-2</v>
      </c>
      <c r="G86" s="171" t="s">
        <v>190</v>
      </c>
    </row>
    <row r="87" spans="1:7" ht="13">
      <c r="A87" s="175" t="s">
        <v>245</v>
      </c>
      <c r="B87" s="176">
        <v>52864.76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1254.8309999999999</v>
      </c>
      <c r="C89" s="187">
        <v>1.0000007969210001</v>
      </c>
      <c r="D89" s="187">
        <v>1.1093420142999999E-2</v>
      </c>
      <c r="E89" s="187">
        <v>7.5967141819999993E-3</v>
      </c>
      <c r="F89" s="187">
        <v>5.6110749360000003E-3</v>
      </c>
      <c r="G89" s="186" t="s">
        <v>192</v>
      </c>
    </row>
    <row r="90" spans="1:7" ht="13">
      <c r="A90" s="175" t="s">
        <v>246</v>
      </c>
      <c r="B90" s="176">
        <v>1254.83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460.20409999999998</v>
      </c>
      <c r="C92" s="187">
        <v>1.00000890917</v>
      </c>
      <c r="D92" s="187">
        <v>4.0684661380000001E-3</v>
      </c>
      <c r="E92" s="189"/>
      <c r="F92" s="187">
        <v>2.0578386179999999E-3</v>
      </c>
      <c r="G92" s="186" t="s">
        <v>194</v>
      </c>
    </row>
    <row r="93" spans="1:7" ht="13">
      <c r="A93" s="175" t="s">
        <v>247</v>
      </c>
      <c r="B93" s="176">
        <v>460.2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1821.7829999999999</v>
      </c>
      <c r="C95" s="172">
        <v>0.32337755009699998</v>
      </c>
      <c r="D95" s="172">
        <v>1.6105598464999999E-2</v>
      </c>
      <c r="E95" s="172">
        <v>1.1029026820000001E-2</v>
      </c>
      <c r="F95" s="172">
        <v>8.1462451359999993E-3</v>
      </c>
      <c r="G95" s="168" t="s">
        <v>197</v>
      </c>
    </row>
    <row r="96" spans="1:7">
      <c r="A96" s="169" t="s">
        <v>196</v>
      </c>
      <c r="B96" s="170">
        <v>3811.8240000000001</v>
      </c>
      <c r="C96" s="173">
        <v>0.67662191738499999</v>
      </c>
      <c r="D96" s="173">
        <v>3.3698693403000003E-2</v>
      </c>
      <c r="E96" s="173">
        <v>2.3076683187999998E-2</v>
      </c>
      <c r="F96" s="173">
        <v>1.7044869075E-2</v>
      </c>
      <c r="G96" s="171" t="s">
        <v>198</v>
      </c>
    </row>
    <row r="97" spans="1:7" ht="13">
      <c r="A97" s="175" t="s">
        <v>248</v>
      </c>
      <c r="B97" s="176">
        <v>5633.61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390.60820000000001</v>
      </c>
      <c r="C99" s="172">
        <v>5.0624130848E-2</v>
      </c>
      <c r="D99" s="172">
        <v>3.4531987759999997E-3</v>
      </c>
      <c r="E99" s="172">
        <v>2.3647318660000001E-3</v>
      </c>
      <c r="F99" s="172">
        <v>1.7466351090000001E-3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5.2798356630000001E-2</v>
      </c>
      <c r="D100" s="181">
        <v>3.601508163E-3</v>
      </c>
      <c r="E100" s="181">
        <v>2.466293333E-3</v>
      </c>
      <c r="F100" s="181">
        <v>1.8216503049999998E-3</v>
      </c>
      <c r="G100" s="180" t="s">
        <v>205</v>
      </c>
    </row>
    <row r="101" spans="1:7">
      <c r="A101" s="148" t="s">
        <v>201</v>
      </c>
      <c r="B101" s="179">
        <v>607.24559999999997</v>
      </c>
      <c r="C101" s="181">
        <v>7.8701063395000007E-2</v>
      </c>
      <c r="D101" s="181">
        <v>5.3683966770000004E-3</v>
      </c>
      <c r="E101" s="181">
        <v>3.6762490419999998E-3</v>
      </c>
      <c r="F101" s="181">
        <v>2.7153461829999997E-3</v>
      </c>
      <c r="G101" s="180" t="s">
        <v>206</v>
      </c>
    </row>
    <row r="102" spans="1:7">
      <c r="A102" s="148" t="s">
        <v>202</v>
      </c>
      <c r="B102" s="179">
        <v>1181.6378</v>
      </c>
      <c r="C102" s="181">
        <v>0.15314421612699999</v>
      </c>
      <c r="D102" s="181">
        <v>1.0446350602E-2</v>
      </c>
      <c r="E102" s="181">
        <v>7.1536044570000004E-3</v>
      </c>
      <c r="F102" s="181">
        <v>5.2837858189999998E-3</v>
      </c>
      <c r="G102" s="180" t="s">
        <v>207</v>
      </c>
    </row>
    <row r="103" spans="1:7">
      <c r="A103" s="169" t="s">
        <v>203</v>
      </c>
      <c r="B103" s="170">
        <v>5128.9726000000001</v>
      </c>
      <c r="C103" s="173">
        <v>0.66473202563599998</v>
      </c>
      <c r="D103" s="183"/>
      <c r="E103" s="183"/>
      <c r="F103" s="173">
        <v>2.2934602031999998E-2</v>
      </c>
      <c r="G103" s="171" t="s">
        <v>208</v>
      </c>
    </row>
    <row r="104" spans="1:7" ht="13">
      <c r="A104" s="175" t="s">
        <v>249</v>
      </c>
      <c r="B104" s="176">
        <v>7715.85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1712.319</v>
      </c>
      <c r="C106" s="172">
        <v>0.47115769836100002</v>
      </c>
      <c r="D106" s="182"/>
      <c r="E106" s="172">
        <v>1.0366334615999999E-2</v>
      </c>
      <c r="F106" s="172">
        <v>7.6567683000000001E-3</v>
      </c>
      <c r="G106" s="168" t="s">
        <v>211</v>
      </c>
    </row>
    <row r="107" spans="1:7">
      <c r="A107" s="169" t="s">
        <v>210</v>
      </c>
      <c r="B107" s="170">
        <v>1921.9649999999999</v>
      </c>
      <c r="C107" s="173">
        <v>0.52884340227000004</v>
      </c>
      <c r="D107" s="183"/>
      <c r="E107" s="173">
        <v>1.1635526037999999E-2</v>
      </c>
      <c r="F107" s="173">
        <v>8.5942167820000012E-3</v>
      </c>
      <c r="G107" s="171" t="s">
        <v>212</v>
      </c>
    </row>
    <row r="108" spans="1:7" ht="13">
      <c r="A108" s="175" t="s">
        <v>250</v>
      </c>
      <c r="B108" s="176">
        <v>3634.28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441.30250000000001</v>
      </c>
      <c r="C110" s="172">
        <v>0.45605590864500001</v>
      </c>
      <c r="D110" s="182"/>
      <c r="E110" s="172">
        <v>2.6716338379999998E-3</v>
      </c>
      <c r="F110" s="172">
        <v>1.973318636E-3</v>
      </c>
      <c r="G110" s="168" t="s">
        <v>215</v>
      </c>
    </row>
    <row r="111" spans="1:7">
      <c r="A111" s="169" t="s">
        <v>214</v>
      </c>
      <c r="B111" s="170">
        <v>526.34429999999998</v>
      </c>
      <c r="C111" s="173">
        <v>0.54394078437500004</v>
      </c>
      <c r="D111" s="183"/>
      <c r="E111" s="173">
        <v>3.1864746799999998E-3</v>
      </c>
      <c r="F111" s="173">
        <v>2.3535896939999999E-3</v>
      </c>
      <c r="G111" s="171" t="s">
        <v>216</v>
      </c>
    </row>
    <row r="112" spans="1:7" ht="13">
      <c r="A112" s="175" t="s">
        <v>251</v>
      </c>
      <c r="B112" s="176">
        <v>967.65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912.01350000000002</v>
      </c>
      <c r="C114" s="172">
        <v>3.4364420239E-2</v>
      </c>
      <c r="D114" s="182"/>
      <c r="E114" s="172">
        <v>5.5213059689999998E-3</v>
      </c>
      <c r="F114" s="172">
        <v>4.078139679E-3</v>
      </c>
      <c r="G114" s="168" t="s">
        <v>226</v>
      </c>
    </row>
    <row r="115" spans="1:7">
      <c r="A115" s="148" t="s">
        <v>218</v>
      </c>
      <c r="B115" s="179">
        <v>2063.1457999999998</v>
      </c>
      <c r="C115" s="181">
        <v>7.7738771723999997E-2</v>
      </c>
      <c r="D115" s="164"/>
      <c r="E115" s="181">
        <v>1.2490230923000001E-2</v>
      </c>
      <c r="F115" s="181">
        <v>9.2255177689999999E-3</v>
      </c>
      <c r="G115" s="180" t="s">
        <v>227</v>
      </c>
    </row>
    <row r="116" spans="1:7">
      <c r="A116" s="148" t="s">
        <v>219</v>
      </c>
      <c r="B116" s="179">
        <v>2108.0127000000002</v>
      </c>
      <c r="C116" s="181">
        <v>7.9429344294000004E-2</v>
      </c>
      <c r="D116" s="164"/>
      <c r="E116" s="181">
        <v>1.2761853967000001E-2</v>
      </c>
      <c r="F116" s="181">
        <v>9.4261436210000011E-3</v>
      </c>
      <c r="G116" s="180" t="s">
        <v>228</v>
      </c>
    </row>
    <row r="117" spans="1:7">
      <c r="A117" s="148" t="s">
        <v>220</v>
      </c>
      <c r="B117" s="179">
        <v>2285.7512999999999</v>
      </c>
      <c r="C117" s="181">
        <v>8.6126486323999996E-2</v>
      </c>
      <c r="D117" s="164"/>
      <c r="E117" s="181">
        <v>1.3837878821E-2</v>
      </c>
      <c r="F117" s="181">
        <v>1.0220915668E-2</v>
      </c>
      <c r="G117" s="180" t="s">
        <v>229</v>
      </c>
    </row>
    <row r="118" spans="1:7">
      <c r="A118" s="148" t="s">
        <v>221</v>
      </c>
      <c r="B118" s="179">
        <v>2294.7766999999999</v>
      </c>
      <c r="C118" s="181">
        <v>8.6466560937000003E-2</v>
      </c>
      <c r="D118" s="164"/>
      <c r="E118" s="181">
        <v>1.3892518357E-2</v>
      </c>
      <c r="F118" s="181">
        <v>1.0261273449999999E-2</v>
      </c>
      <c r="G118" s="180" t="s">
        <v>230</v>
      </c>
    </row>
    <row r="119" spans="1:7">
      <c r="A119" s="148" t="s">
        <v>222</v>
      </c>
      <c r="B119" s="179">
        <v>2354.1913</v>
      </c>
      <c r="C119" s="181">
        <v>8.8705286879999998E-2</v>
      </c>
      <c r="D119" s="164"/>
      <c r="E119" s="181">
        <v>1.4252212798E-2</v>
      </c>
      <c r="F119" s="181">
        <v>1.0526950479999998E-2</v>
      </c>
      <c r="G119" s="180" t="s">
        <v>231</v>
      </c>
    </row>
    <row r="120" spans="1:7">
      <c r="A120" s="148" t="s">
        <v>223</v>
      </c>
      <c r="B120" s="179">
        <v>2699.8427000000001</v>
      </c>
      <c r="C120" s="181">
        <v>0.101729337474</v>
      </c>
      <c r="D120" s="164"/>
      <c r="E120" s="181">
        <v>1.6344777368E-2</v>
      </c>
      <c r="F120" s="181">
        <v>1.2072557743000001E-2</v>
      </c>
      <c r="G120" s="180" t="s">
        <v>232</v>
      </c>
    </row>
    <row r="121" spans="1:7">
      <c r="A121" s="148" t="s">
        <v>224</v>
      </c>
      <c r="B121" s="179">
        <v>4839.5358999999999</v>
      </c>
      <c r="C121" s="181">
        <v>0.18235239437699999</v>
      </c>
      <c r="D121" s="164"/>
      <c r="E121" s="181">
        <v>2.9298424255999999E-2</v>
      </c>
      <c r="F121" s="181">
        <v>2.1640363196E-2</v>
      </c>
      <c r="G121" s="180" t="s">
        <v>233</v>
      </c>
    </row>
    <row r="122" spans="1:7">
      <c r="A122" s="169" t="s">
        <v>225</v>
      </c>
      <c r="B122" s="170">
        <v>6982.2040999999999</v>
      </c>
      <c r="C122" s="173">
        <v>0.26308754846999999</v>
      </c>
      <c r="D122" s="183"/>
      <c r="E122" s="173">
        <v>4.2270081716999995E-2</v>
      </c>
      <c r="F122" s="173">
        <v>3.1221471594999998E-2</v>
      </c>
      <c r="G122" s="171" t="s">
        <v>234</v>
      </c>
    </row>
    <row r="123" spans="1:7" ht="13">
      <c r="A123" s="175" t="s">
        <v>252</v>
      </c>
      <c r="B123" s="176">
        <v>26539.47</v>
      </c>
      <c r="C123" s="177">
        <v>1</v>
      </c>
      <c r="D123" s="178"/>
      <c r="E123" s="178"/>
      <c r="F123" s="178"/>
      <c r="G123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14/01/2025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825.08150000000001</v>
      </c>
      <c r="C6" s="172">
        <v>0.8</v>
      </c>
      <c r="D6" s="167">
        <v>660.0652</v>
      </c>
      <c r="E6" s="182"/>
      <c r="F6" s="168" t="s">
        <v>81</v>
      </c>
    </row>
    <row r="7" spans="1:6">
      <c r="A7" s="148" t="s">
        <v>70</v>
      </c>
      <c r="B7" s="179">
        <v>1215.2809</v>
      </c>
      <c r="C7" s="181">
        <v>0.8</v>
      </c>
      <c r="D7" s="179">
        <v>972.22469999999998</v>
      </c>
      <c r="E7" s="164"/>
      <c r="F7" s="180" t="s">
        <v>82</v>
      </c>
    </row>
    <row r="8" spans="1:6">
      <c r="A8" s="148" t="s">
        <v>71</v>
      </c>
      <c r="B8" s="179">
        <v>1422.5695000000001</v>
      </c>
      <c r="C8" s="181">
        <v>0.9</v>
      </c>
      <c r="D8" s="179">
        <v>1280.3126</v>
      </c>
      <c r="E8" s="164"/>
      <c r="F8" s="180" t="s">
        <v>83</v>
      </c>
    </row>
    <row r="9" spans="1:6">
      <c r="A9" s="148" t="s">
        <v>72</v>
      </c>
      <c r="B9" s="179">
        <v>1973.384</v>
      </c>
      <c r="C9" s="181">
        <v>1</v>
      </c>
      <c r="D9" s="179">
        <v>1973.384</v>
      </c>
      <c r="E9" s="164"/>
      <c r="F9" s="180" t="s">
        <v>84</v>
      </c>
    </row>
    <row r="10" spans="1:6">
      <c r="A10" s="148" t="s">
        <v>73</v>
      </c>
      <c r="B10" s="179">
        <v>2631.8991000000001</v>
      </c>
      <c r="C10" s="181">
        <v>1</v>
      </c>
      <c r="D10" s="179">
        <v>2631.8991000000001</v>
      </c>
      <c r="E10" s="164"/>
      <c r="F10" s="180" t="s">
        <v>85</v>
      </c>
    </row>
    <row r="11" spans="1:6">
      <c r="A11" s="148" t="s">
        <v>74</v>
      </c>
      <c r="B11" s="179">
        <v>3991.7618000000002</v>
      </c>
      <c r="C11" s="181">
        <v>0.3</v>
      </c>
      <c r="D11" s="179">
        <v>1197.5284999999999</v>
      </c>
      <c r="E11" s="164"/>
      <c r="F11" s="180" t="s">
        <v>86</v>
      </c>
    </row>
    <row r="12" spans="1:6">
      <c r="A12" s="169" t="s">
        <v>75</v>
      </c>
      <c r="B12" s="170">
        <v>4210.7323999999999</v>
      </c>
      <c r="C12" s="173">
        <v>0.8</v>
      </c>
      <c r="D12" s="170">
        <v>3368.5859</v>
      </c>
      <c r="E12" s="183"/>
      <c r="F12" s="171" t="s">
        <v>87</v>
      </c>
    </row>
    <row r="13" spans="1:6" ht="13">
      <c r="A13" s="175" t="s">
        <v>253</v>
      </c>
      <c r="B13" s="176">
        <v>16270.71</v>
      </c>
      <c r="C13" s="178"/>
      <c r="D13" s="176">
        <v>12084</v>
      </c>
      <c r="E13" s="178"/>
      <c r="F13" s="174"/>
    </row>
    <row r="15" spans="1:6">
      <c r="A15" s="184" t="s">
        <v>100</v>
      </c>
      <c r="B15" s="185">
        <v>514.09</v>
      </c>
      <c r="C15" s="187">
        <v>0.9</v>
      </c>
      <c r="D15" s="185">
        <v>462.68099999999998</v>
      </c>
      <c r="E15" s="189"/>
      <c r="F15" s="186" t="s">
        <v>104</v>
      </c>
    </row>
    <row r="16" spans="1:6" ht="13">
      <c r="A16" s="175" t="s">
        <v>254</v>
      </c>
      <c r="B16" s="176">
        <v>514.09</v>
      </c>
      <c r="C16" s="178"/>
      <c r="D16" s="176">
        <v>462.68</v>
      </c>
      <c r="E16" s="178"/>
      <c r="F16" s="174"/>
    </row>
    <row r="18" spans="1:6">
      <c r="A18" s="166" t="s">
        <v>108</v>
      </c>
      <c r="B18" s="167">
        <v>688.79309999999998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3193.1844999999998</v>
      </c>
      <c r="C19" s="181">
        <v>0.65</v>
      </c>
      <c r="D19" s="179">
        <v>2075.5700000000002</v>
      </c>
      <c r="E19" s="164"/>
      <c r="F19" s="180" t="s">
        <v>112</v>
      </c>
    </row>
    <row r="20" spans="1:6">
      <c r="A20" s="169" t="s">
        <v>110</v>
      </c>
      <c r="B20" s="170">
        <v>5862.7389000000003</v>
      </c>
      <c r="C20" s="173">
        <v>0.65</v>
      </c>
      <c r="D20" s="170">
        <v>3810.78</v>
      </c>
      <c r="E20" s="183"/>
      <c r="F20" s="171" t="s">
        <v>113</v>
      </c>
    </row>
    <row r="21" spans="1:6" ht="13">
      <c r="A21" s="175" t="s">
        <v>242</v>
      </c>
      <c r="B21" s="176">
        <v>9744.7199999999993</v>
      </c>
      <c r="C21" s="178"/>
      <c r="D21" s="178"/>
      <c r="E21" s="178"/>
      <c r="F21" s="174"/>
    </row>
    <row r="23" spans="1:6">
      <c r="A23" s="166" t="s">
        <v>117</v>
      </c>
      <c r="B23" s="167">
        <v>944.4982</v>
      </c>
      <c r="C23" s="172">
        <v>1</v>
      </c>
      <c r="D23" s="167">
        <v>944.4982</v>
      </c>
      <c r="E23" s="182"/>
      <c r="F23" s="168" t="s">
        <v>127</v>
      </c>
    </row>
    <row r="24" spans="1:6">
      <c r="A24" s="148" t="s">
        <v>118</v>
      </c>
      <c r="B24" s="179">
        <v>1484.2098000000001</v>
      </c>
      <c r="C24" s="181">
        <v>0.5</v>
      </c>
      <c r="D24" s="179">
        <v>742.10490000000004</v>
      </c>
      <c r="E24" s="164"/>
      <c r="F24" s="180" t="s">
        <v>128</v>
      </c>
    </row>
    <row r="25" spans="1:6">
      <c r="A25" s="148" t="s">
        <v>119</v>
      </c>
      <c r="B25" s="179">
        <v>1660.3884</v>
      </c>
      <c r="C25" s="181">
        <v>0.4</v>
      </c>
      <c r="D25" s="179">
        <v>664.15539999999999</v>
      </c>
      <c r="E25" s="164"/>
      <c r="F25" s="180" t="s">
        <v>129</v>
      </c>
    </row>
    <row r="26" spans="1:6">
      <c r="A26" s="148" t="s">
        <v>120</v>
      </c>
      <c r="B26" s="179">
        <v>2113.0446000000002</v>
      </c>
      <c r="C26" s="181">
        <v>0.25</v>
      </c>
      <c r="D26" s="179">
        <v>528.26110000000006</v>
      </c>
      <c r="E26" s="164"/>
      <c r="F26" s="180" t="s">
        <v>130</v>
      </c>
    </row>
    <row r="27" spans="1:6">
      <c r="A27" s="148" t="s">
        <v>121</v>
      </c>
      <c r="B27" s="179">
        <v>2262.6801</v>
      </c>
      <c r="C27" s="181">
        <v>0.4</v>
      </c>
      <c r="D27" s="179">
        <v>905.072</v>
      </c>
      <c r="E27" s="164"/>
      <c r="F27" s="180" t="s">
        <v>131</v>
      </c>
    </row>
    <row r="28" spans="1:6">
      <c r="A28" s="148" t="s">
        <v>122</v>
      </c>
      <c r="B28" s="179">
        <v>5203.8860999999997</v>
      </c>
      <c r="C28" s="181">
        <v>0.5</v>
      </c>
      <c r="D28" s="179">
        <v>2601.9430000000002</v>
      </c>
      <c r="E28" s="164"/>
      <c r="F28" s="180" t="s">
        <v>132</v>
      </c>
    </row>
    <row r="29" spans="1:6">
      <c r="A29" s="148" t="s">
        <v>123</v>
      </c>
      <c r="B29" s="179">
        <v>6729.9831999999997</v>
      </c>
      <c r="C29" s="181">
        <v>0.6</v>
      </c>
      <c r="D29" s="179">
        <v>4037.9899</v>
      </c>
      <c r="E29" s="164"/>
      <c r="F29" s="180" t="s">
        <v>133</v>
      </c>
    </row>
    <row r="30" spans="1:6">
      <c r="A30" s="148" t="s">
        <v>124</v>
      </c>
      <c r="B30" s="179">
        <v>8032.1127999999999</v>
      </c>
      <c r="C30" s="181">
        <v>0.75</v>
      </c>
      <c r="D30" s="179">
        <v>6024.0846000000001</v>
      </c>
      <c r="E30" s="164"/>
      <c r="F30" s="180" t="s">
        <v>134</v>
      </c>
    </row>
    <row r="31" spans="1:6">
      <c r="A31" s="169" t="s">
        <v>125</v>
      </c>
      <c r="B31" s="170">
        <v>10149.2255</v>
      </c>
      <c r="C31" s="173">
        <v>0.85</v>
      </c>
      <c r="D31" s="170">
        <v>8626.8415999999997</v>
      </c>
      <c r="E31" s="183"/>
      <c r="F31" s="171" t="s">
        <v>135</v>
      </c>
    </row>
    <row r="32" spans="1:6" ht="13">
      <c r="A32" s="175" t="s">
        <v>255</v>
      </c>
      <c r="B32" s="176">
        <v>38580.03</v>
      </c>
      <c r="C32" s="178"/>
      <c r="D32" s="176">
        <v>25074.95</v>
      </c>
      <c r="E32" s="178"/>
      <c r="F32" s="174"/>
    </row>
    <row r="34" spans="1:6">
      <c r="A34" s="166" t="s">
        <v>143</v>
      </c>
      <c r="B34" s="167">
        <v>557.79700000000003</v>
      </c>
      <c r="C34" s="172">
        <v>1</v>
      </c>
      <c r="D34" s="167">
        <v>557.79700000000003</v>
      </c>
      <c r="E34" s="182"/>
      <c r="F34" s="168" t="s">
        <v>170</v>
      </c>
    </row>
    <row r="35" spans="1:6">
      <c r="A35" s="148" t="s">
        <v>145</v>
      </c>
      <c r="B35" s="179">
        <v>637.39919999999995</v>
      </c>
      <c r="C35" s="181">
        <v>1</v>
      </c>
      <c r="D35" s="179">
        <v>637.39919999999995</v>
      </c>
      <c r="E35" s="164"/>
      <c r="F35" s="180" t="s">
        <v>172</v>
      </c>
    </row>
    <row r="36" spans="1:6">
      <c r="A36" s="148" t="s">
        <v>147</v>
      </c>
      <c r="B36" s="179">
        <v>984.85249999999996</v>
      </c>
      <c r="C36" s="181">
        <v>0.7</v>
      </c>
      <c r="D36" s="179">
        <v>689.39670000000001</v>
      </c>
      <c r="E36" s="164"/>
      <c r="F36" s="180" t="s">
        <v>174</v>
      </c>
    </row>
    <row r="37" spans="1:6">
      <c r="A37" s="148" t="s">
        <v>148</v>
      </c>
      <c r="B37" s="179">
        <v>991.02459999999996</v>
      </c>
      <c r="C37" s="181">
        <v>1</v>
      </c>
      <c r="D37" s="179">
        <v>991.02459999999996</v>
      </c>
      <c r="E37" s="164"/>
      <c r="F37" s="180" t="s">
        <v>175</v>
      </c>
    </row>
    <row r="38" spans="1:6">
      <c r="A38" s="148" t="s">
        <v>149</v>
      </c>
      <c r="B38" s="179">
        <v>1268.8825999999999</v>
      </c>
      <c r="C38" s="181">
        <v>0.9</v>
      </c>
      <c r="D38" s="179">
        <v>1141.9943000000001</v>
      </c>
      <c r="E38" s="164"/>
      <c r="F38" s="180" t="s">
        <v>176</v>
      </c>
    </row>
    <row r="39" spans="1:6">
      <c r="A39" s="148" t="s">
        <v>150</v>
      </c>
      <c r="B39" s="179">
        <v>1320.5011999999999</v>
      </c>
      <c r="C39" s="181">
        <v>1</v>
      </c>
      <c r="D39" s="179">
        <v>1320.5011999999999</v>
      </c>
      <c r="E39" s="164"/>
      <c r="F39" s="180" t="s">
        <v>177</v>
      </c>
    </row>
    <row r="40" spans="1:6">
      <c r="A40" s="148" t="s">
        <v>151</v>
      </c>
      <c r="B40" s="179">
        <v>1361.4187999999999</v>
      </c>
      <c r="C40" s="181">
        <v>1</v>
      </c>
      <c r="D40" s="179">
        <v>1361.4187999999999</v>
      </c>
      <c r="E40" s="164"/>
      <c r="F40" s="180" t="s">
        <v>178</v>
      </c>
    </row>
    <row r="41" spans="1:6">
      <c r="A41" s="148" t="s">
        <v>152</v>
      </c>
      <c r="B41" s="179">
        <v>1369.9786999999999</v>
      </c>
      <c r="C41" s="181">
        <v>1</v>
      </c>
      <c r="D41" s="179">
        <v>1369.9786999999999</v>
      </c>
      <c r="E41" s="164"/>
      <c r="F41" s="180" t="s">
        <v>179</v>
      </c>
    </row>
    <row r="42" spans="1:6">
      <c r="A42" s="188"/>
      <c r="B42" s="179">
        <v>1596.7512999999999</v>
      </c>
      <c r="C42" s="181">
        <v>1</v>
      </c>
      <c r="D42" s="179">
        <v>1596.7512999999999</v>
      </c>
      <c r="E42" s="164"/>
      <c r="F42" s="180" t="s">
        <v>180</v>
      </c>
    </row>
    <row r="43" spans="1:6">
      <c r="A43" s="148" t="s">
        <v>153</v>
      </c>
      <c r="B43" s="179">
        <v>1666.2555</v>
      </c>
      <c r="C43" s="181">
        <v>1</v>
      </c>
      <c r="D43" s="179">
        <v>1666.2555</v>
      </c>
      <c r="E43" s="164"/>
      <c r="F43" s="180" t="s">
        <v>181</v>
      </c>
    </row>
    <row r="44" spans="1:6">
      <c r="A44" s="148" t="s">
        <v>155</v>
      </c>
      <c r="B44" s="179">
        <v>2072.5216</v>
      </c>
      <c r="C44" s="181">
        <v>1</v>
      </c>
      <c r="D44" s="179">
        <v>2072.5216</v>
      </c>
      <c r="E44" s="164"/>
      <c r="F44" s="180" t="s">
        <v>183</v>
      </c>
    </row>
    <row r="45" spans="1:6">
      <c r="A45" s="148" t="s">
        <v>156</v>
      </c>
      <c r="B45" s="179">
        <v>2461.9367999999999</v>
      </c>
      <c r="C45" s="181">
        <v>0.9</v>
      </c>
      <c r="D45" s="179">
        <v>2215.7431000000001</v>
      </c>
      <c r="E45" s="164"/>
      <c r="F45" s="180" t="s">
        <v>184</v>
      </c>
    </row>
    <row r="46" spans="1:6">
      <c r="A46" s="148" t="s">
        <v>157</v>
      </c>
      <c r="B46" s="179">
        <v>2761.4857000000002</v>
      </c>
      <c r="C46" s="181">
        <v>0.75</v>
      </c>
      <c r="D46" s="179">
        <v>2071.1142</v>
      </c>
      <c r="E46" s="164"/>
      <c r="F46" s="180" t="s">
        <v>185</v>
      </c>
    </row>
    <row r="47" spans="1:6">
      <c r="A47" s="148" t="s">
        <v>158</v>
      </c>
      <c r="B47" s="179">
        <v>3813.0347999999999</v>
      </c>
      <c r="C47" s="181">
        <v>0.9</v>
      </c>
      <c r="D47" s="179">
        <v>3431.7312999999999</v>
      </c>
      <c r="E47" s="164"/>
      <c r="F47" s="180" t="s">
        <v>186</v>
      </c>
    </row>
    <row r="48" spans="1:6">
      <c r="A48" s="148" t="s">
        <v>159</v>
      </c>
      <c r="B48" s="179">
        <v>4059.1107000000002</v>
      </c>
      <c r="C48" s="181">
        <v>0.9</v>
      </c>
      <c r="D48" s="179">
        <v>3653.1995999999999</v>
      </c>
      <c r="E48" s="164"/>
      <c r="F48" s="180" t="s">
        <v>187</v>
      </c>
    </row>
    <row r="49" spans="1:6">
      <c r="A49" s="148" t="s">
        <v>235</v>
      </c>
      <c r="B49" s="179">
        <v>4193.5504000000001</v>
      </c>
      <c r="C49" s="181">
        <v>1</v>
      </c>
      <c r="D49" s="179">
        <v>4193.5504000000001</v>
      </c>
      <c r="E49" s="164"/>
      <c r="F49" s="180" t="s">
        <v>236</v>
      </c>
    </row>
    <row r="50" spans="1:6">
      <c r="A50" s="148" t="s">
        <v>160</v>
      </c>
      <c r="B50" s="179">
        <v>4564.6855999999998</v>
      </c>
      <c r="C50" s="181">
        <v>0.9</v>
      </c>
      <c r="D50" s="179">
        <v>4108.2169999999996</v>
      </c>
      <c r="E50" s="164"/>
      <c r="F50" s="180" t="s">
        <v>188</v>
      </c>
    </row>
    <row r="51" spans="1:6">
      <c r="A51" s="148" t="s">
        <v>161</v>
      </c>
      <c r="B51" s="179">
        <v>4701.1075000000001</v>
      </c>
      <c r="C51" s="181">
        <v>1</v>
      </c>
      <c r="D51" s="179">
        <v>4701.1075000000001</v>
      </c>
      <c r="E51" s="164"/>
      <c r="F51" s="180" t="s">
        <v>189</v>
      </c>
    </row>
    <row r="52" spans="1:6">
      <c r="A52" s="169" t="s">
        <v>162</v>
      </c>
      <c r="B52" s="170">
        <v>10924.870999999999</v>
      </c>
      <c r="C52" s="173">
        <v>0.9</v>
      </c>
      <c r="D52" s="170">
        <v>8390.5023000000001</v>
      </c>
      <c r="E52" s="183"/>
      <c r="F52" s="171" t="s">
        <v>190</v>
      </c>
    </row>
    <row r="53" spans="1:6" ht="13">
      <c r="A53" s="175" t="s">
        <v>256</v>
      </c>
      <c r="B53" s="176">
        <v>51307.17</v>
      </c>
      <c r="C53" s="178"/>
      <c r="D53" s="176">
        <v>46170.2</v>
      </c>
      <c r="E53" s="178"/>
      <c r="F53" s="174"/>
    </row>
    <row r="55" spans="1:6">
      <c r="A55" s="166" t="s">
        <v>201</v>
      </c>
      <c r="B55" s="167">
        <v>607.24559999999997</v>
      </c>
      <c r="C55" s="172">
        <v>0.8</v>
      </c>
      <c r="D55" s="167">
        <v>485.79649999999998</v>
      </c>
      <c r="E55" s="182"/>
      <c r="F55" s="168" t="s">
        <v>206</v>
      </c>
    </row>
    <row r="56" spans="1:6">
      <c r="A56" s="169" t="s">
        <v>202</v>
      </c>
      <c r="B56" s="170">
        <v>1181.6378</v>
      </c>
      <c r="C56" s="173">
        <v>0.8</v>
      </c>
      <c r="D56" s="170">
        <v>945.31029999999998</v>
      </c>
      <c r="E56" s="183"/>
      <c r="F56" s="171" t="s">
        <v>207</v>
      </c>
    </row>
    <row r="57" spans="1:6" ht="13">
      <c r="A57" s="175" t="s">
        <v>257</v>
      </c>
      <c r="B57" s="176">
        <v>1788.88</v>
      </c>
      <c r="C57" s="178"/>
      <c r="D57" s="176">
        <v>1431.11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 ht="13">
      <c r="A59" s="194" t="s">
        <v>237</v>
      </c>
      <c r="B59" s="195">
        <v>118205.593193797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4.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9">
        <v>45664</v>
      </c>
      <c r="B5639" s="198">
        <v>1297.8188</v>
      </c>
      <c r="C5639" s="198">
        <v>1677.1631</v>
      </c>
      <c r="D5639" s="198">
        <v>1385.8317999999999</v>
      </c>
      <c r="E5639" s="198">
        <v>1013.7365</v>
      </c>
      <c r="F5639" s="198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9">
        <v>45665</v>
      </c>
      <c r="B5640" s="198">
        <v>1283.1215</v>
      </c>
      <c r="C5640" s="198">
        <v>1660.3</v>
      </c>
      <c r="D5640" s="198">
        <v>1364.7429</v>
      </c>
      <c r="E5640" s="198">
        <v>998.49630000000002</v>
      </c>
      <c r="F5640" s="198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9">
        <v>45666</v>
      </c>
      <c r="B5641" s="198">
        <v>1285.2170000000001</v>
      </c>
      <c r="C5641" s="198">
        <v>1664.798</v>
      </c>
      <c r="D5641" s="198">
        <v>1366.634</v>
      </c>
      <c r="E5641" s="198">
        <v>1000.5940000000001</v>
      </c>
      <c r="F5641" s="198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9">
        <v>45667</v>
      </c>
      <c r="B5642" s="198">
        <v>1266.8416999999999</v>
      </c>
      <c r="C5642" s="198">
        <v>1643.0724</v>
      </c>
      <c r="D5642" s="198">
        <v>1350.0835</v>
      </c>
      <c r="E5642" s="198">
        <v>985.93320000000006</v>
      </c>
      <c r="F5642" s="198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9">
        <v>45670</v>
      </c>
      <c r="B5643" s="198">
        <v>1248.4358999999999</v>
      </c>
      <c r="C5643" s="198">
        <v>1620.9784999999999</v>
      </c>
      <c r="D5643" s="198">
        <v>1333.5050000000001</v>
      </c>
      <c r="E5643" s="198">
        <v>974.55820000000006</v>
      </c>
      <c r="F5643" s="198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9">
        <v>45671</v>
      </c>
      <c r="B5644" s="198">
        <v>1253.8974000000001</v>
      </c>
      <c r="C5644" s="198">
        <v>1631.6557</v>
      </c>
      <c r="D5644" s="198">
        <v>1340.0433</v>
      </c>
      <c r="E5644" s="198">
        <v>977.9991</v>
      </c>
      <c r="F5644" s="198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G5645" s="108" t="e">
        <f>G5644*#REF!/#REF!</f>
        <v>#REF!</v>
      </c>
      <c r="H5645" s="108">
        <f t="shared" si="132"/>
        <v>0</v>
      </c>
      <c r="I5645" s="108">
        <f t="shared" si="133"/>
        <v>0</v>
      </c>
      <c r="J5645" s="108">
        <f t="shared" si="134"/>
        <v>0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  <row r="5639" spans="1:6">
      <c r="A5639" s="199">
        <v>45664</v>
      </c>
      <c r="B5639" s="198">
        <v>2811.1698999999999</v>
      </c>
      <c r="C5639" s="198">
        <v>3563.0785999999998</v>
      </c>
      <c r="D5639" s="198">
        <v>2794.3841000000002</v>
      </c>
      <c r="E5639" s="198">
        <v>2067.3802000000001</v>
      </c>
      <c r="F5639" s="198">
        <v>2625.6853999999998</v>
      </c>
    </row>
    <row r="5640" spans="1:6">
      <c r="A5640" s="199">
        <v>45665</v>
      </c>
      <c r="B5640" s="198">
        <v>2779.3346000000001</v>
      </c>
      <c r="C5640" s="198">
        <v>3527.2534999999998</v>
      </c>
      <c r="D5640" s="198">
        <v>2751.8606</v>
      </c>
      <c r="E5640" s="198">
        <v>2036.3000999999999</v>
      </c>
      <c r="F5640" s="198">
        <v>2575.393</v>
      </c>
    </row>
    <row r="5641" spans="1:6">
      <c r="A5641" s="199">
        <v>45666</v>
      </c>
      <c r="B5641" s="198">
        <v>2783.8735999999999</v>
      </c>
      <c r="C5641" s="198">
        <v>3536.8092999999999</v>
      </c>
      <c r="D5641" s="198">
        <v>2755.6792</v>
      </c>
      <c r="E5641" s="198">
        <v>2040.5779</v>
      </c>
      <c r="F5641" s="198">
        <v>2575.8616999999999</v>
      </c>
    </row>
    <row r="5642" spans="1:6">
      <c r="A5642" s="199">
        <v>45667</v>
      </c>
      <c r="B5642" s="198">
        <v>2744.8330000000001</v>
      </c>
      <c r="C5642" s="198">
        <v>3491.3186000000001</v>
      </c>
      <c r="D5642" s="198">
        <v>2722.6891000000001</v>
      </c>
      <c r="E5642" s="198">
        <v>2011.5409999999999</v>
      </c>
      <c r="F5642" s="198">
        <v>2545.4249</v>
      </c>
    </row>
    <row r="5643" spans="1:6">
      <c r="A5643" s="199">
        <v>45670</v>
      </c>
      <c r="B5643" s="198">
        <v>2704.9535000000001</v>
      </c>
      <c r="C5643" s="198">
        <v>3444.3719000000001</v>
      </c>
      <c r="D5643" s="198">
        <v>2689.2555000000002</v>
      </c>
      <c r="E5643" s="198">
        <v>1988.3333</v>
      </c>
      <c r="F5643" s="198">
        <v>2523.0059000000001</v>
      </c>
    </row>
    <row r="5644" spans="1:6">
      <c r="A5644" s="199">
        <v>45671</v>
      </c>
      <c r="B5644" s="198">
        <v>2716.7869000000001</v>
      </c>
      <c r="C5644" s="198">
        <v>3467.0596</v>
      </c>
      <c r="D5644" s="198">
        <v>2702.4413</v>
      </c>
      <c r="E5644" s="198">
        <v>1995.3534999999999</v>
      </c>
      <c r="F5644" s="198">
        <v>2534.1615000000002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4.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9">
        <v>45664</v>
      </c>
      <c r="B5639" s="198">
        <v>3372.8578000000002</v>
      </c>
      <c r="C5639" s="198">
        <v>4476.4069</v>
      </c>
      <c r="D5639" s="198">
        <v>3352.1028000000001</v>
      </c>
      <c r="E5639" s="198">
        <v>2376.3132000000001</v>
      </c>
      <c r="F5639" s="198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9">
        <v>45665</v>
      </c>
      <c r="B5640" s="198">
        <v>3334.6615999999999</v>
      </c>
      <c r="C5640" s="198">
        <v>4431.3986999999997</v>
      </c>
      <c r="D5640" s="198">
        <v>3301.0922</v>
      </c>
      <c r="E5640" s="198">
        <v>2340.5886999999998</v>
      </c>
      <c r="F5640" s="198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9">
        <v>45666</v>
      </c>
      <c r="B5641" s="198">
        <v>3340.1075000000001</v>
      </c>
      <c r="C5641" s="198">
        <v>4443.4040000000005</v>
      </c>
      <c r="D5641" s="198">
        <v>3305.6736000000001</v>
      </c>
      <c r="E5641" s="198">
        <v>2345.5057999999999</v>
      </c>
      <c r="F5641" s="198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9">
        <v>45667</v>
      </c>
      <c r="B5642" s="198">
        <v>3293.4276</v>
      </c>
      <c r="C5642" s="198">
        <v>4386.3999000000003</v>
      </c>
      <c r="D5642" s="198">
        <v>3266.1801</v>
      </c>
      <c r="E5642" s="198">
        <v>2312.3047000000001</v>
      </c>
      <c r="F5642" s="198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9">
        <v>45670</v>
      </c>
      <c r="B5643" s="198">
        <v>3245.5776999999998</v>
      </c>
      <c r="C5643" s="198">
        <v>4327.4173000000001</v>
      </c>
      <c r="D5643" s="198">
        <v>3226.0726</v>
      </c>
      <c r="E5643" s="198">
        <v>2285.627</v>
      </c>
      <c r="F5643" s="198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9">
        <v>45671</v>
      </c>
      <c r="B5644" s="198">
        <v>3259.7761</v>
      </c>
      <c r="C5644" s="198">
        <v>4355.9215000000004</v>
      </c>
      <c r="D5644" s="198">
        <v>3241.8905</v>
      </c>
      <c r="E5644" s="198">
        <v>2293.6968999999999</v>
      </c>
      <c r="F5644" s="198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G5645" s="108" t="e">
        <f>G5644*#REF!/#REF!</f>
        <v>#REF!</v>
      </c>
      <c r="H5645" s="108">
        <f t="shared" si="132"/>
        <v>0</v>
      </c>
      <c r="I5645" s="108">
        <f t="shared" si="133"/>
        <v>0</v>
      </c>
      <c r="J5645" s="108">
        <f t="shared" si="134"/>
        <v>0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  <row r="6653" spans="1:4">
      <c r="A6653" s="199">
        <v>45664</v>
      </c>
      <c r="B6653" s="198">
        <v>1176.0822000000001</v>
      </c>
      <c r="C6653" s="198">
        <v>2956.6307000000002</v>
      </c>
      <c r="D6653" s="198">
        <v>3660.0940000000001</v>
      </c>
    </row>
    <row r="6654" spans="1:4">
      <c r="A6654" s="199">
        <v>45665</v>
      </c>
      <c r="B6654" s="198">
        <v>1162.7635</v>
      </c>
      <c r="C6654" s="198">
        <v>2923.1480999999999</v>
      </c>
      <c r="D6654" s="198">
        <v>3618.645</v>
      </c>
    </row>
    <row r="6655" spans="1:4">
      <c r="A6655" s="199">
        <v>45666</v>
      </c>
      <c r="B6655" s="198">
        <v>1164.6624999999999</v>
      </c>
      <c r="C6655" s="198">
        <v>2927.922</v>
      </c>
      <c r="D6655" s="198">
        <v>3624.5547000000001</v>
      </c>
    </row>
    <row r="6656" spans="1:4">
      <c r="A6656" s="199">
        <v>45667</v>
      </c>
      <c r="B6656" s="198">
        <v>1148.0108</v>
      </c>
      <c r="C6656" s="198">
        <v>2886.8611999999998</v>
      </c>
      <c r="D6656" s="198">
        <v>3573.8996000000002</v>
      </c>
    </row>
    <row r="6657" spans="1:4">
      <c r="A6657" s="199">
        <v>45670</v>
      </c>
      <c r="B6657" s="198">
        <v>1131.3314</v>
      </c>
      <c r="C6657" s="198">
        <v>2844.9182999999998</v>
      </c>
      <c r="D6657" s="198">
        <v>3521.9747000000002</v>
      </c>
    </row>
    <row r="6658" spans="1:4">
      <c r="A6658" s="199">
        <v>45671</v>
      </c>
      <c r="B6658" s="198">
        <v>1136.2806</v>
      </c>
      <c r="C6658" s="198">
        <v>2857.3638999999998</v>
      </c>
      <c r="D6658" s="198">
        <v>3537.3822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-4.2524127229275302E-2</v>
      </c>
      <c r="E31" s="42"/>
      <c r="F31" s="43"/>
      <c r="G31" s="41">
        <f>Indices!F17</f>
        <v>-4.3702124197698998E-2</v>
      </c>
      <c r="H31" s="42"/>
      <c r="I31" s="42"/>
      <c r="J31" s="41">
        <f>Indices!J17</f>
        <v>-4.1823191923144001E-2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-4.1200365481069E-2</v>
      </c>
      <c r="E32" s="42"/>
      <c r="F32" s="39"/>
      <c r="G32" s="41">
        <f>Indices!F26</f>
        <v>-4.2922344772206703E-2</v>
      </c>
      <c r="H32" s="42"/>
      <c r="I32" s="42"/>
      <c r="J32" s="41">
        <f>Indices!J26</f>
        <v>-4.1510166277069598E-2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2025-01-15T08:38:09Z</dcterms:modified>
</cp:coreProperties>
</file>