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54D9B0E-274B-42F4-A5A8-0E566107B05C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<sst xmlns="http://schemas.openxmlformats.org/spreadsheetml/2006/main" count="410" uniqueCount="258">
  <si>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</si>
  <si>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</si>
  <si>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</si>
  <si>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</si>
  <si>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</si>
  <si>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</si>
  <si>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</si>
  <si>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</si>
  <si>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</si>
  <si>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</si>
  <si>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</si>
  <si>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</si>
  <si>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</si>
  <si>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</si>
  <si>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</si>
  <si>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</si>
  <si>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</si>
  <si>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</si>
  <si>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</si>
  <si>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</si>
  <si>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</si>
  <si>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</si>
  <si>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</si>
  <si>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</si>
  <si>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</si>
  <si>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</si>
  <si>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</si>
  <si>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</si>
  <si>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</si>
  <si>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</si>
  <si>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</si>
  <si>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</si>
  <si>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</si>
  <si>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</si>
  <si>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</si>
  <si>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</si>
  <si>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</si>
  <si>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</si>
  <si>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</si>
  <si>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</si>
  <si>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</si>
  <si>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</si>
  <si>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</si>
  <si>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</si>
  <si>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</si>
  <si>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</si>
  <si>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</si>
  <si>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</si>
  <si>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</si>
  <si>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</si>
  <si>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</si>
  <si>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</si>
  <si>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</si>
  <si>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</si>
  <si>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</si>
  <si>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</si>
  <si>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14-01-2025</t>
  </si>
  <si>
    <t>15/01/2025</t>
  </si>
  <si>
    <t>Variation par rapport au 31/12/2024</t>
  </si>
  <si>
    <t>AU 15/01/2025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</si>
  <si>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</si>
  <si>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</si>
  <si>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</si>
  <si>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</si>
  <si>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</si>
  <si>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</si>
  <si>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</si>
  <si>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</si>
  <si>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</si>
  <si>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</si>
  <si>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</si>
  <si>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</si>
  <si>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</si>
  <si>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</si>
  <si>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</si>
  <si>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</si>
  <si>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</si>
  <si>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</si>
  <si>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</si>
  <si>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</si>
  <si>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</si>
  <si>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</si>
  <si>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</si>
  <si>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</si>
  <si>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</si>
  <si>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</si>
  <si>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</si>
  <si>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</si>
  <si>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</si>
  <si>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</si>
  <si>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</si>
  <si>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</si>
  <si>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</si>
  <si>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</si>
  <si>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</si>
  <si>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</si>
  <si>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</si>
  <si>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</si>
  <si>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</si>
  <si>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</si>
  <si>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</si>
  <si>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</si>
  <si>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</si>
  <si>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</si>
  <si>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</si>
  <si>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</si>
  <si>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</si>
  <si>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</si>
  <si>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</si>
  <si>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</si>
  <si>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</si>
  <si>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</si>
  <si>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</si>
  <si>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</si>
  <si>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</si>
  <si>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</si>
  <si>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</si>
  <si>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</si>
  <si>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</si>
  <si>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</si>
  <si>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</si>
  <si>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</si>
  <si>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</si>
  <si>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</si>
  <si>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</si>
  <si>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</si>
  <si>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</si>
  <si>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</si>
  <si>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</si>
  <si>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</si>
  <si>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</si>
  <si>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</si>
  <si>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</si>
  <si>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</si>
  <si>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</si>
  <si>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</si>
  <si>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</si>
  <si>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</si>
  <si>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</si>
  <si>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PICTON PROPERTY INCOME</t>
  </si>
  <si>
    <t>WAREHOUSE REIT PLC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</si>
  <si>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</si>
  <si>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</si>
  <si>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</si>
  <si>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</si>
  <si>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</si>
  <si>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</si>
  <si>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</si>
  <si>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</si>
  <si>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</si>
  <si>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</si>
  <si>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</si>
  <si>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</si>
  <si>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</si>
  <si>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</si>
  <si>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</si>
  <si>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</si>
  <si>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</si>
  <si>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</si>
  <si>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</si>
  <si>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</si>
  <si>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</si>
  <si>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</si>
  <si>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</si>
  <si>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</si>
  <si>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</si>
  <si>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GB00B0LCW208</t>
  </si>
  <si>
    <t>GB00BD2NCM38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</si>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</sst>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1046.479</v>
      </c>
      <c r="E12" s="14"/>
      <c r="F12" s="153">
        <v>1340.0429999999999</v>
      </c>
      <c r="G12" s="153">
        <v>1590.2819999999999</v>
      </c>
      <c r="H12" s="153">
        <v>1631.6559999999999</v>
      </c>
      <c r="I12" s="153">
        <v>1817.4169999999999</v>
      </c>
      <c r="J12" s="153">
        <v>1253.8969999999999</v>
      </c>
      <c r="K12" s="149">
        <v>977.9991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1086.126</v>
      </c>
      <c r="E14" s="17"/>
      <c r="F14" s="154">
        <v>1383.8489999999999</v>
      </c>
      <c r="G14" s="154">
        <v>1634.64</v>
      </c>
      <c r="H14" s="154">
        <v>1680.2329999999999</v>
      </c>
      <c r="I14" s="154">
        <v>1866.35</v>
      </c>
      <c r="J14" s="154">
        <v>1297.548</v>
      </c>
      <c r="K14" s="150">
        <v>1014.9032999999999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3.7886092315278203E-2</v>
      </c>
      <c r="E16" s="21"/>
      <c r="F16" s="155">
        <v>3.2689995768792501E-2</v>
      </c>
      <c r="G16" s="155">
        <v>2.78931661177075E-2</v>
      </c>
      <c r="H16" s="155">
        <v>2.97715940124634E-2</v>
      </c>
      <c r="I16" s="155">
        <v>2.69244757807372E-2</v>
      </c>
      <c r="J16" s="155">
        <v>3.4812269269325999E-2</v>
      </c>
      <c r="K16" s="151">
        <v>3.7734390553120001E-2</v>
      </c>
    </row>
    <row r="17" spans="1:11" s="8" customFormat="1" ht="14.25">
      <c r="A17" s="145" t="s">
        <v>58</v>
      </c>
      <c r="B17" s="121"/>
      <c r="C17" s="22"/>
      <c r="D17" s="151">
        <v>-6.2491079238321499E-3</v>
      </c>
      <c r="E17" s="21"/>
      <c r="F17" s="155">
        <v>-1.24407506840165E-2</v>
      </c>
      <c r="G17" s="155">
        <v>-1.9532690940825999E-2</v>
      </c>
      <c r="H17" s="155">
        <v>-8.7249605019875699E-3</v>
      </c>
      <c r="I17" s="155">
        <v>-2.0771388801005802E-2</v>
      </c>
      <c r="J17" s="155">
        <v>-8.4668828727491006E-3</v>
      </c>
      <c r="K17" s="151">
        <v>-1.7655240021306001E-2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5.1566600000000002E-4</v>
      </c>
      <c r="G19" s="155">
        <v>2.0833080000000001E-4</v>
      </c>
      <c r="H19" s="155">
        <v>5.5227390000000003E-4</v>
      </c>
      <c r="I19" s="155">
        <v>1.87648E-4</v>
      </c>
      <c r="J19" s="155">
        <v>8.0395530000000007E-4</v>
      </c>
      <c r="K19" s="151">
        <v>1.235356E-3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2630.172</v>
      </c>
      <c r="E22" s="29"/>
      <c r="F22" s="153">
        <v>2790.7840000000001</v>
      </c>
      <c r="G22" s="153">
        <v>3029.194</v>
      </c>
      <c r="H22" s="153">
        <v>3570.28</v>
      </c>
      <c r="I22" s="153">
        <v>3524.1439999999998</v>
      </c>
      <c r="J22" s="153">
        <v>2811.3629999999998</v>
      </c>
      <c r="K22" s="149">
        <v>2070.6469999999999</v>
      </c>
    </row>
    <row r="23" spans="1:11" s="32" customFormat="1" ht="15.75" customHeight="1">
      <c r="A23" s="145" t="s">
        <v>58</v>
      </c>
      <c r="B23" s="121"/>
      <c r="C23" s="22"/>
      <c r="D23" s="151">
        <v>-5.0862113966541099E-3</v>
      </c>
      <c r="E23" s="31"/>
      <c r="F23" s="155">
        <v>-1.2106612955467E-2</v>
      </c>
      <c r="G23" s="155">
        <v>-1.9532992268756901E-2</v>
      </c>
      <c r="H23" s="155">
        <v>-8.2748391003507598E-3</v>
      </c>
      <c r="I23" s="155">
        <v>-2.0771358343581899E-2</v>
      </c>
      <c r="J23" s="155">
        <v>-8.1920309999633494E-3</v>
      </c>
      <c r="K23" s="151">
        <v>-1.7234317326535499E-2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3053.873</v>
      </c>
      <c r="E25" s="29"/>
      <c r="F25" s="153">
        <v>3347.8679999999999</v>
      </c>
      <c r="G25" s="153">
        <v>3346.5430000000001</v>
      </c>
      <c r="H25" s="153">
        <v>4485.6049999999996</v>
      </c>
      <c r="I25" s="153">
        <v>3958.212</v>
      </c>
      <c r="J25" s="153">
        <v>3373.2539999999999</v>
      </c>
      <c r="K25" s="149">
        <v>2380.248</v>
      </c>
    </row>
    <row r="26" spans="1:11" s="32" customFormat="1" ht="15.75" customHeight="1">
      <c r="A26" s="145" t="s">
        <v>58</v>
      </c>
      <c r="B26" s="121"/>
      <c r="C26" s="22"/>
      <c r="D26" s="151">
        <v>-4.8744929667051701E-3</v>
      </c>
      <c r="E26" s="31"/>
      <c r="F26" s="155">
        <v>-1.1635294395503299E-2</v>
      </c>
      <c r="G26" s="155">
        <v>-1.9533202430319301E-2</v>
      </c>
      <c r="H26" s="155">
        <v>-7.6305901467579301E-3</v>
      </c>
      <c r="I26" s="155">
        <v>-2.0771253481728699E-2</v>
      </c>
      <c r="J26" s="155">
        <v>-8.1436069333568097E-3</v>
      </c>
      <c r="K26" s="151">
        <v>-1.7159921149753499E-2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1737.1669999999999</v>
      </c>
      <c r="E12" s="153">
        <v>832.25440000000003</v>
      </c>
      <c r="F12" s="153">
        <v>944.98030000000006</v>
      </c>
      <c r="G12" s="153">
        <v>99.009680000000003</v>
      </c>
      <c r="H12" s="153">
        <v>376.40899999999999</v>
      </c>
      <c r="I12" s="153">
        <v>1486.8579999999999</v>
      </c>
      <c r="J12" s="153">
        <v>814.8202</v>
      </c>
      <c r="K12" s="153">
        <v>777.78610000000003</v>
      </c>
      <c r="L12" s="153">
        <v>996.91039999999998</v>
      </c>
      <c r="M12" s="153">
        <v>5630.72</v>
      </c>
      <c r="N12" s="153">
        <v>6730.0370000000003</v>
      </c>
      <c r="O12" s="153">
        <v>4082.4360000000001</v>
      </c>
      <c r="P12" s="153">
        <v>2802.779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1814.348</v>
      </c>
      <c r="E14" s="154">
        <v>847.96550000000002</v>
      </c>
      <c r="F14" s="154">
        <v>971.95140000000004</v>
      </c>
      <c r="G14" s="154">
        <v>102.99281999999999</v>
      </c>
      <c r="H14" s="154">
        <v>383.67380000000003</v>
      </c>
      <c r="I14" s="154">
        <v>1530.5840000000001</v>
      </c>
      <c r="J14" s="154">
        <v>836.34479999999996</v>
      </c>
      <c r="K14" s="154">
        <v>810.70579999999995</v>
      </c>
      <c r="L14" s="154">
        <v>1035.287</v>
      </c>
      <c r="M14" s="154">
        <v>5805.6260000000002</v>
      </c>
      <c r="N14" s="154">
        <v>6915.5230000000001</v>
      </c>
      <c r="O14" s="154">
        <v>4099.3450000000003</v>
      </c>
      <c r="P14" s="154">
        <v>2814.3870000000002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4.4429234495014097E-2</v>
      </c>
      <c r="E16" s="155">
        <v>1.88777614152595E-2</v>
      </c>
      <c r="F16" s="155">
        <v>2.8541441551744401E-2</v>
      </c>
      <c r="G16" s="155">
        <v>4.0229803792922098E-2</v>
      </c>
      <c r="H16" s="155">
        <v>1.9300282405574801E-2</v>
      </c>
      <c r="I16" s="155">
        <v>2.9408322785363601E-2</v>
      </c>
      <c r="J16" s="155">
        <v>2.6416379957197901E-2</v>
      </c>
      <c r="K16" s="155">
        <v>4.2324875695258599E-2</v>
      </c>
      <c r="L16" s="155">
        <v>3.8495535807430599E-2</v>
      </c>
      <c r="M16" s="155">
        <v>3.1062812571038802E-2</v>
      </c>
      <c r="N16" s="155">
        <v>2.7560918312930401E-2</v>
      </c>
      <c r="O16" s="155">
        <v>4.1418897932508098E-3</v>
      </c>
      <c r="P16" s="155">
        <v>4.1416037439985197E-3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-3.6012428485203897E-2</v>
      </c>
      <c r="E17" s="155">
        <v>5.3371585123156403E-3</v>
      </c>
      <c r="F17" s="155">
        <v>-4.9958462641713801E-3</v>
      </c>
      <c r="G17" s="155">
        <v>4.9054135374493497E-2</v>
      </c>
      <c r="H17" s="155">
        <v>6.2893106153621106E-2</v>
      </c>
      <c r="I17" s="155">
        <v>9.1221481749110805E-3</v>
      </c>
      <c r="J17" s="155">
        <v>-4.4998055051794798E-3</v>
      </c>
      <c r="K17" s="155">
        <v>-2.3669257591709E-2</v>
      </c>
      <c r="L17" s="155">
        <v>-7.2557636799868196E-3</v>
      </c>
      <c r="M17" s="155">
        <v>-3.2445011971056099E-2</v>
      </c>
      <c r="N17" s="155">
        <v>-2.9781151174759799E-2</v>
      </c>
      <c r="O17" s="155">
        <v>1.93361668775704E-2</v>
      </c>
      <c r="P17" s="155">
        <v>1.9336110105034401E-2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1.4771020000000001E-3</v>
      </c>
      <c r="G19" s="155">
        <v>6.6051159999999994E-3</v>
      </c>
      <c r="H19" s="156">
        <v>0</v>
      </c>
      <c r="I19" s="156">
        <v>0</v>
      </c>
      <c r="J19" s="156">
        <v>0</v>
      </c>
      <c r="K19" s="155">
        <v>4.5682889999999998E-4</v>
      </c>
      <c r="L19" s="155">
        <v>4.5682889999999998E-4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3355.3629999999998</v>
      </c>
      <c r="E22" s="153">
        <v>1279.4490000000001</v>
      </c>
      <c r="F22" s="153">
        <v>2587.752</v>
      </c>
      <c r="G22" s="153">
        <v>151.5746</v>
      </c>
      <c r="H22" s="153">
        <v>1015.1839</v>
      </c>
      <c r="I22" s="153">
        <v>3664.1060000000002</v>
      </c>
      <c r="J22" s="153">
        <v>2579.3009999999999</v>
      </c>
      <c r="K22" s="153">
        <v>1488.2639999999999</v>
      </c>
      <c r="L22" s="153">
        <v>1895.5820000000001</v>
      </c>
      <c r="M22" s="153">
        <v>11305.69</v>
      </c>
      <c r="N22" s="153">
        <v>11611.56</v>
      </c>
      <c r="O22" s="153">
        <v>8992.9050000000007</v>
      </c>
      <c r="P22" s="153">
        <v>5724.3860000000004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-3.6012182568446502E-2</v>
      </c>
      <c r="E23" s="155">
        <v>5.3376560515960804E-3</v>
      </c>
      <c r="F23" s="155">
        <v>-4.9954935972168499E-3</v>
      </c>
      <c r="G23" s="155">
        <v>4.9054274124505498E-2</v>
      </c>
      <c r="H23" s="155">
        <v>6.2893133781545305E-2</v>
      </c>
      <c r="I23" s="155">
        <v>9.1226009933400593E-3</v>
      </c>
      <c r="J23" s="155">
        <v>-5.9438127582744904E-4</v>
      </c>
      <c r="K23" s="155">
        <v>-2.36538259683007E-2</v>
      </c>
      <c r="L23" s="155">
        <v>-7.2560655313580504E-3</v>
      </c>
      <c r="M23" s="155">
        <v>-3.0863049290528601E-2</v>
      </c>
      <c r="N23" s="155">
        <v>-2.9781943333843101E-2</v>
      </c>
      <c r="O23" s="155">
        <v>1.9336079097597599E-2</v>
      </c>
      <c r="P23" s="155">
        <v>1.93361655814543E-2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3753.5810000000001</v>
      </c>
      <c r="E25" s="153">
        <v>1467.79</v>
      </c>
      <c r="F25" s="153">
        <v>3249.25</v>
      </c>
      <c r="G25" s="153">
        <v>161.06120000000001</v>
      </c>
      <c r="H25" s="153">
        <v>1394.346</v>
      </c>
      <c r="I25" s="153">
        <v>4659.5050000000001</v>
      </c>
      <c r="J25" s="153">
        <v>3139.7939999999999</v>
      </c>
      <c r="K25" s="153">
        <v>1602.8420000000001</v>
      </c>
      <c r="L25" s="153">
        <v>2025.076</v>
      </c>
      <c r="M25" s="153">
        <v>16993.16</v>
      </c>
      <c r="N25" s="153">
        <v>12748.7</v>
      </c>
      <c r="O25" s="153">
        <v>10238.290000000001</v>
      </c>
      <c r="P25" s="153">
        <v>6131.3029999999999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-3.6012323161451802E-2</v>
      </c>
      <c r="E26" s="155">
        <v>5.3369936123199803E-3</v>
      </c>
      <c r="F26" s="155">
        <v>-4.99576795922541E-3</v>
      </c>
      <c r="G26" s="155">
        <v>4.9054288448048301E-2</v>
      </c>
      <c r="H26" s="155">
        <v>6.2893340651299007E-2</v>
      </c>
      <c r="I26" s="155">
        <v>9.12248345004096E-3</v>
      </c>
      <c r="J26" s="155">
        <v>9.4919694116457607E-5</v>
      </c>
      <c r="K26" s="155">
        <v>-2.3650930851468899E-2</v>
      </c>
      <c r="L26" s="155">
        <v>-7.2558296407086997E-3</v>
      </c>
      <c r="M26" s="155">
        <v>-2.71706119327195E-2</v>
      </c>
      <c r="N26" s="155">
        <v>-2.9780776589381198E-2</v>
      </c>
      <c r="O26" s="155">
        <v>1.93357679349428E-2</v>
      </c>
      <c r="P26" s="155">
        <v>1.9336002993850101E-2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2210.395</v>
      </c>
      <c r="C7" s="172">
        <v>0.48296276388899995</v>
      </c>
      <c r="D7" s="172">
        <v>1.8881739864000002E-2</v>
      </c>
      <c r="E7" s="172">
        <v>1.2993593638000001E-2</v>
      </c>
      <c r="F7" s="172">
        <v>9.570481857000001E-3</v>
      </c>
      <c r="G7" s="168" t="s">
        <v>62</v>
      </c>
    </row>
    <row r="8" spans="1:7">
      <c r="A8" s="169" t="s">
        <v>61</v>
      </c>
      <c r="B8" s="170">
        <v>2366.35</v>
      </c>
      <c r="C8" s="173">
        <v>0.51703832859199994</v>
      </c>
      <c r="D8" s="173">
        <v>2.0213945981000001E-2</v>
      </c>
      <c r="E8" s="173">
        <v>1.3910360050999999E-2</v>
      </c>
      <c r="F8" s="173">
        <v>1.0245729719E-2</v>
      </c>
      <c r="G8" s="171" t="s">
        <v>63</v>
      </c>
    </row>
    <row r="9" spans="1:7">
      <c r="A9" s="175" t="s">
        <v>238</v>
      </c>
      <c r="B9" s="176">
        <v>4576.74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307.04309999999998</v>
      </c>
      <c r="C11" s="172">
        <v>1.6430224157999999E-2</v>
      </c>
      <c r="D11" s="172">
        <v>2.6228379730000003E-3</v>
      </c>
      <c r="E11" s="172">
        <v>1.8049232249999999E-3</v>
      </c>
      <c r="F11" s="172">
        <v>1.3294232110000002E-3</v>
      </c>
      <c r="G11" s="168" t="s">
        <v>76</v>
      </c>
    </row>
    <row r="12" spans="1:7">
      <c r="A12" s="148" t="s">
        <v>65</v>
      </c>
      <c r="B12" s="179">
        <v>351.88639999999998</v>
      </c>
      <c r="C12" s="181">
        <v>1.8829839947999999E-2</v>
      </c>
      <c r="D12" s="181">
        <v>3.0059005139999998E-3</v>
      </c>
      <c r="E12" s="181">
        <v>2.0685302350000002E-3</v>
      </c>
      <c r="F12" s="181">
        <v>1.5235839779999998E-3</v>
      </c>
      <c r="G12" s="180" t="s">
        <v>77</v>
      </c>
    </row>
    <row r="13" spans="1:7">
      <c r="A13" s="148" t="s">
        <v>66</v>
      </c>
      <c r="B13" s="179">
        <v>405.39760000000001</v>
      </c>
      <c r="C13" s="181">
        <v>2.1693284888E-2</v>
      </c>
      <c r="D13" s="181">
        <v>3.4630063970000004E-3</v>
      </c>
      <c r="E13" s="181">
        <v>2.383090659E-3</v>
      </c>
      <c r="F13" s="181">
        <v>1.7552746799999999E-3</v>
      </c>
      <c r="G13" s="180" t="s">
        <v>78</v>
      </c>
    </row>
    <row r="14" spans="1:7">
      <c r="A14" s="148" t="s">
        <v>67</v>
      </c>
      <c r="B14" s="179">
        <v>412.31040000000002</v>
      </c>
      <c r="C14" s="181">
        <v>2.2063196648000001E-2</v>
      </c>
      <c r="D14" s="181">
        <v>3.5220572410000002E-3</v>
      </c>
      <c r="E14" s="181">
        <v>2.4237268860000001E-3</v>
      </c>
      <c r="F14" s="181">
        <v>1.7852054510000001E-3</v>
      </c>
      <c r="G14" s="180" t="s">
        <v>79</v>
      </c>
    </row>
    <row r="15" spans="1:7">
      <c r="A15" s="148" t="s">
        <v>68</v>
      </c>
      <c r="B15" s="179">
        <v>428.20460000000003</v>
      </c>
      <c r="C15" s="181">
        <v>2.2913713298000002E-2</v>
      </c>
      <c r="D15" s="181">
        <v>3.6578294220000001E-3</v>
      </c>
      <c r="E15" s="181">
        <v>2.5171594069999998E-3</v>
      </c>
      <c r="F15" s="181">
        <v>1.854023537E-3</v>
      </c>
      <c r="G15" s="180" t="s">
        <v>80</v>
      </c>
    </row>
    <row r="16" spans="1:7">
      <c r="A16" s="148" t="s">
        <v>69</v>
      </c>
      <c r="B16" s="179">
        <v>844.20100000000002</v>
      </c>
      <c r="C16" s="181">
        <v>4.5174151982000005E-2</v>
      </c>
      <c r="D16" s="181">
        <v>7.2113733859999994E-3</v>
      </c>
      <c r="E16" s="181">
        <v>4.9625540880000006E-3</v>
      </c>
      <c r="F16" s="181">
        <v>3.655188486E-3</v>
      </c>
      <c r="G16" s="180" t="s">
        <v>81</v>
      </c>
    </row>
    <row r="17" spans="1:7">
      <c r="A17" s="148" t="s">
        <v>70</v>
      </c>
      <c r="B17" s="179">
        <v>1274.5628999999999</v>
      </c>
      <c r="C17" s="181">
        <v>6.820330484800001E-2</v>
      </c>
      <c r="D17" s="181">
        <v>1.0887630996999999E-2</v>
      </c>
      <c r="E17" s="181">
        <v>7.4923949739999999E-3</v>
      </c>
      <c r="F17" s="181">
        <v>5.5185526159999996E-3</v>
      </c>
      <c r="G17" s="180" t="s">
        <v>82</v>
      </c>
    </row>
    <row r="18" spans="1:7">
      <c r="A18" s="148" t="s">
        <v>71</v>
      </c>
      <c r="B18" s="179">
        <v>1452.6401000000001</v>
      </c>
      <c r="C18" s="181">
        <v>7.7732417578999999E-2</v>
      </c>
      <c r="D18" s="181">
        <v>1.2408810409E-2</v>
      </c>
      <c r="E18" s="181">
        <v>8.5392046049999996E-3</v>
      </c>
      <c r="F18" s="181">
        <v>6.289584315E-3</v>
      </c>
      <c r="G18" s="180" t="s">
        <v>83</v>
      </c>
    </row>
    <row r="19" spans="1:7">
      <c r="A19" s="148" t="s">
        <v>72</v>
      </c>
      <c r="B19" s="179">
        <v>2034.338</v>
      </c>
      <c r="C19" s="181">
        <v>0.10885973126699999</v>
      </c>
      <c r="D19" s="181">
        <v>1.7377817498999998E-2</v>
      </c>
      <c r="E19" s="181">
        <v>1.1958659558E-2</v>
      </c>
      <c r="F19" s="181">
        <v>8.8081971420000005E-3</v>
      </c>
      <c r="G19" s="180" t="s">
        <v>84</v>
      </c>
    </row>
    <row r="20" spans="1:7">
      <c r="A20" s="148" t="s">
        <v>73</v>
      </c>
      <c r="B20" s="179">
        <v>2715.1118000000001</v>
      </c>
      <c r="C20" s="181">
        <v>0.14528870861599999</v>
      </c>
      <c r="D20" s="181">
        <v>2.3193155390000001E-2</v>
      </c>
      <c r="E20" s="181">
        <v>1.5960522626999998E-2</v>
      </c>
      <c r="F20" s="181">
        <v>1.1755784925999999E-2</v>
      </c>
      <c r="G20" s="180" t="s">
        <v>85</v>
      </c>
    </row>
    <row r="21" spans="1:7">
      <c r="A21" s="148" t="s">
        <v>74</v>
      </c>
      <c r="B21" s="179">
        <v>4129.4871000000003</v>
      </c>
      <c r="C21" s="181">
        <v>0.22097353339400003</v>
      </c>
      <c r="D21" s="181">
        <v>3.5275098429999999E-2</v>
      </c>
      <c r="E21" s="181">
        <v>2.4274791298E-2</v>
      </c>
      <c r="F21" s="181">
        <v>1.7879691805999999E-2</v>
      </c>
      <c r="G21" s="180" t="s">
        <v>86</v>
      </c>
    </row>
    <row r="22" spans="1:7">
      <c r="A22" s="169" t="s">
        <v>75</v>
      </c>
      <c r="B22" s="170">
        <v>4332.5210999999999</v>
      </c>
      <c r="C22" s="173">
        <v>0.23183811276899999</v>
      </c>
      <c r="D22" s="173">
        <v>3.7009464988999999E-2</v>
      </c>
      <c r="E22" s="173">
        <v>2.5468307067999997E-2</v>
      </c>
      <c r="F22" s="173">
        <v>1.8758780481999998E-2</v>
      </c>
      <c r="G22" s="171" t="s">
        <v>87</v>
      </c>
    </row>
    <row r="23" spans="1:7">
      <c r="A23" s="175" t="s">
        <v>239</v>
      </c>
      <c r="B23" s="176">
        <v>18687.7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1257.8</v>
      </c>
      <c r="C25" s="172">
        <v>5.8575231310999995E-2</v>
      </c>
      <c r="D25" s="182"/>
      <c r="E25" s="172">
        <v>7.3938558849999999E-3</v>
      </c>
      <c r="F25" s="172">
        <v>5.4459732670000009E-3</v>
      </c>
      <c r="G25" s="168" t="s">
        <v>94</v>
      </c>
    </row>
    <row r="26" spans="1:7">
      <c r="A26" s="148" t="s">
        <v>89</v>
      </c>
      <c r="B26" s="179">
        <v>1401.6</v>
      </c>
      <c r="C26" s="181">
        <v>6.5271938469000007E-2</v>
      </c>
      <c r="D26" s="164"/>
      <c r="E26" s="181">
        <v>8.2391703039999993E-3</v>
      </c>
      <c r="F26" s="181">
        <v>6.0685928860000002E-3</v>
      </c>
      <c r="G26" s="180" t="s">
        <v>95</v>
      </c>
    </row>
    <row r="27" spans="1:7">
      <c r="A27" s="148" t="s">
        <v>90</v>
      </c>
      <c r="B27" s="179">
        <v>2156.7249999999999</v>
      </c>
      <c r="C27" s="181">
        <v>0.100437800723</v>
      </c>
      <c r="D27" s="164"/>
      <c r="E27" s="181">
        <v>1.2678099724000001E-2</v>
      </c>
      <c r="F27" s="181">
        <v>9.3381035890000002E-3</v>
      </c>
      <c r="G27" s="180" t="s">
        <v>96</v>
      </c>
    </row>
    <row r="28" spans="1:7">
      <c r="A28" s="148" t="s">
        <v>91</v>
      </c>
      <c r="B28" s="179">
        <v>2794.2310000000002</v>
      </c>
      <c r="C28" s="181">
        <v>0.13012619427700001</v>
      </c>
      <c r="D28" s="164"/>
      <c r="E28" s="181">
        <v>1.6425617207E-2</v>
      </c>
      <c r="F28" s="181">
        <v>1.2098352145E-2</v>
      </c>
      <c r="G28" s="180" t="s">
        <v>97</v>
      </c>
    </row>
    <row r="29" spans="1:7">
      <c r="A29" s="148" t="s">
        <v>92</v>
      </c>
      <c r="B29" s="179">
        <v>6031.6279999999997</v>
      </c>
      <c r="C29" s="181">
        <v>0.28089044783200001</v>
      </c>
      <c r="D29" s="164"/>
      <c r="E29" s="181">
        <v>3.5456342964999998E-2</v>
      </c>
      <c r="F29" s="181">
        <v>2.6115507113000001E-2</v>
      </c>
      <c r="G29" s="180" t="s">
        <v>98</v>
      </c>
    </row>
    <row r="30" spans="1:7">
      <c r="A30" s="169" t="s">
        <v>93</v>
      </c>
      <c r="B30" s="170">
        <v>7831.2539999999999</v>
      </c>
      <c r="C30" s="173">
        <v>0.36469829424899997</v>
      </c>
      <c r="D30" s="183"/>
      <c r="E30" s="173">
        <v>4.6035270688999999E-2</v>
      </c>
      <c r="F30" s="173">
        <v>3.3907457411999999E-2</v>
      </c>
      <c r="G30" s="171" t="s">
        <v>99</v>
      </c>
    </row>
    <row r="31" spans="1:7">
      <c r="A31" s="175" t="s">
        <v>240</v>
      </c>
      <c r="B31" s="176">
        <v>21473.24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518.97059999999999</v>
      </c>
      <c r="C33" s="172">
        <v>1.6191146217000001E-2</v>
      </c>
      <c r="D33" s="172">
        <v>4.4331750050000006E-3</v>
      </c>
      <c r="E33" s="172">
        <v>3.0507185759999999E-3</v>
      </c>
      <c r="F33" s="172">
        <v>2.2470186150000001E-3</v>
      </c>
      <c r="G33" s="168" t="s">
        <v>104</v>
      </c>
    </row>
    <row r="34" spans="1:7">
      <c r="A34" s="148" t="s">
        <v>101</v>
      </c>
      <c r="B34" s="179">
        <v>2344.5333999999998</v>
      </c>
      <c r="C34" s="181">
        <v>7.3146114809999996E-2</v>
      </c>
      <c r="D34" s="181">
        <v>2.0027583196999998E-2</v>
      </c>
      <c r="E34" s="181">
        <v>1.3782113274E-2</v>
      </c>
      <c r="F34" s="181">
        <v>1.0151269058000002E-2</v>
      </c>
      <c r="G34" s="180" t="s">
        <v>105</v>
      </c>
    </row>
    <row r="35" spans="1:7">
      <c r="A35" s="148" t="s">
        <v>102</v>
      </c>
      <c r="B35" s="179">
        <v>5729.6959999999999</v>
      </c>
      <c r="C35" s="181">
        <v>0.178758383839</v>
      </c>
      <c r="D35" s="181">
        <v>4.8944477964999997E-2</v>
      </c>
      <c r="E35" s="181">
        <v>3.3681464849000003E-2</v>
      </c>
      <c r="F35" s="181">
        <v>2.4808213743000001E-2</v>
      </c>
      <c r="G35" s="180" t="s">
        <v>106</v>
      </c>
    </row>
    <row r="36" spans="1:7">
      <c r="A36" s="169" t="s">
        <v>103</v>
      </c>
      <c r="B36" s="170">
        <v>23459.536899999999</v>
      </c>
      <c r="C36" s="173">
        <v>0.73190425841899998</v>
      </c>
      <c r="D36" s="173">
        <v>0.20039715664900001</v>
      </c>
      <c r="E36" s="173">
        <v>0.13790462311900001</v>
      </c>
      <c r="F36" s="173">
        <v>0.101574185737</v>
      </c>
      <c r="G36" s="171" t="s">
        <v>107</v>
      </c>
    </row>
    <row r="37" spans="1:7">
      <c r="A37" s="175" t="s">
        <v>241</v>
      </c>
      <c r="B37" s="176">
        <v>32052.74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685.44539999999995</v>
      </c>
      <c r="C39" s="172">
        <v>6.7619838705999996E-2</v>
      </c>
      <c r="D39" s="172">
        <v>5.8552438520000005E-3</v>
      </c>
      <c r="E39" s="172">
        <v>4.0293246180000001E-3</v>
      </c>
      <c r="F39" s="172">
        <v>2.9678146960000003E-3</v>
      </c>
      <c r="G39" s="168" t="s">
        <v>111</v>
      </c>
    </row>
    <row r="40" spans="1:7">
      <c r="A40" s="148" t="s">
        <v>109</v>
      </c>
      <c r="B40" s="179">
        <v>3284.1493999999998</v>
      </c>
      <c r="C40" s="181">
        <v>0.32398445261100001</v>
      </c>
      <c r="D40" s="181">
        <v>2.8054015072000001E-2</v>
      </c>
      <c r="E40" s="181">
        <v>1.9305555229000002E-2</v>
      </c>
      <c r="F40" s="181">
        <v>1.4219581681E-2</v>
      </c>
      <c r="G40" s="180" t="s">
        <v>112</v>
      </c>
    </row>
    <row r="41" spans="1:7">
      <c r="A41" s="169" t="s">
        <v>110</v>
      </c>
      <c r="B41" s="170">
        <v>6167.1504000000004</v>
      </c>
      <c r="C41" s="173">
        <v>0.60839523515899996</v>
      </c>
      <c r="D41" s="173">
        <v>5.2681321462000004E-2</v>
      </c>
      <c r="E41" s="173">
        <v>3.6252998311999997E-2</v>
      </c>
      <c r="F41" s="173">
        <v>2.6702286702000002E-2</v>
      </c>
      <c r="G41" s="171" t="s">
        <v>113</v>
      </c>
    </row>
    <row r="42" spans="1:7">
      <c r="A42" s="175" t="s">
        <v>242</v>
      </c>
      <c r="B42" s="176">
        <v>10136.75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622.70180000000005</v>
      </c>
      <c r="C44" s="187">
        <v>1.0000028906380001</v>
      </c>
      <c r="D44" s="187">
        <v>5.3192725279999995E-3</v>
      </c>
      <c r="E44" s="187">
        <v>3.660492422E-3</v>
      </c>
      <c r="F44" s="187">
        <v>2.6961499100000004E-3</v>
      </c>
      <c r="G44" s="186" t="s">
        <v>115</v>
      </c>
    </row>
    <row r="45" spans="1:7">
      <c r="A45" s="175" t="s">
        <v>243</v>
      </c>
      <c r="B45" s="176">
        <v>622.70000000000005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2.2213645927000002E-2</v>
      </c>
      <c r="D47" s="172">
        <v>7.7136720260000003E-3</v>
      </c>
      <c r="E47" s="172">
        <v>5.3082142049999999E-3</v>
      </c>
      <c r="F47" s="172">
        <v>3.9097857880000001E-3</v>
      </c>
      <c r="G47" s="168" t="s">
        <v>126</v>
      </c>
    </row>
    <row r="48" spans="1:7">
      <c r="A48" s="148" t="s">
        <v>117</v>
      </c>
      <c r="B48" s="179">
        <v>971.72529999999995</v>
      </c>
      <c r="C48" s="181">
        <v>2.3904205106999997E-2</v>
      </c>
      <c r="D48" s="181">
        <v>8.3007174439999991E-3</v>
      </c>
      <c r="E48" s="181">
        <v>5.7121933749999998E-3</v>
      </c>
      <c r="F48" s="181">
        <v>4.2073382150000001E-3</v>
      </c>
      <c r="G48" s="180" t="s">
        <v>127</v>
      </c>
    </row>
    <row r="49" spans="1:7">
      <c r="A49" s="148" t="s">
        <v>118</v>
      </c>
      <c r="B49" s="179">
        <v>1512.1658</v>
      </c>
      <c r="C49" s="181">
        <v>3.7198909443999999E-2</v>
      </c>
      <c r="D49" s="181">
        <v>1.2917293636000001E-2</v>
      </c>
      <c r="E49" s="181">
        <v>8.8891206860000002E-3</v>
      </c>
      <c r="F49" s="181">
        <v>6.5473163639999995E-3</v>
      </c>
      <c r="G49" s="180" t="s">
        <v>128</v>
      </c>
    </row>
    <row r="50" spans="1:7">
      <c r="A50" s="148" t="s">
        <v>119</v>
      </c>
      <c r="B50" s="179">
        <v>1736.6229000000001</v>
      </c>
      <c r="C50" s="181">
        <v>4.2720499295999997E-2</v>
      </c>
      <c r="D50" s="181">
        <v>1.4834661604999999E-2</v>
      </c>
      <c r="E50" s="181">
        <v>1.0208570081999999E-2</v>
      </c>
      <c r="F50" s="181">
        <v>7.5191619399999996E-3</v>
      </c>
      <c r="G50" s="180" t="s">
        <v>129</v>
      </c>
    </row>
    <row r="51" spans="1:7">
      <c r="A51" s="148" t="s">
        <v>120</v>
      </c>
      <c r="B51" s="179">
        <v>2130.5619999999999</v>
      </c>
      <c r="C51" s="181">
        <v>5.2411304965000002E-2</v>
      </c>
      <c r="D51" s="181">
        <v>1.8199786666000001E-2</v>
      </c>
      <c r="E51" s="181">
        <v>1.2524303054000001E-2</v>
      </c>
      <c r="F51" s="181">
        <v>9.2248240550000006E-3</v>
      </c>
      <c r="G51" s="180" t="s">
        <v>130</v>
      </c>
    </row>
    <row r="52" spans="1:7">
      <c r="A52" s="148" t="s">
        <v>121</v>
      </c>
      <c r="B52" s="179">
        <v>2285.3352</v>
      </c>
      <c r="C52" s="181">
        <v>5.6218687892999997E-2</v>
      </c>
      <c r="D52" s="181">
        <v>1.9521897555999999E-2</v>
      </c>
      <c r="E52" s="181">
        <v>1.3434122369999999E-2</v>
      </c>
      <c r="F52" s="181">
        <v>9.8949550059999995E-3</v>
      </c>
      <c r="G52" s="180" t="s">
        <v>131</v>
      </c>
    </row>
    <row r="53" spans="1:7">
      <c r="A53" s="148" t="s">
        <v>122</v>
      </c>
      <c r="B53" s="179">
        <v>5389.1809999999996</v>
      </c>
      <c r="C53" s="181">
        <v>0.13257253668500002</v>
      </c>
      <c r="D53" s="181">
        <v>4.6035714756999996E-2</v>
      </c>
      <c r="E53" s="181">
        <v>3.1679780291E-2</v>
      </c>
      <c r="F53" s="181">
        <v>2.3333865208000001E-2</v>
      </c>
      <c r="G53" s="180" t="s">
        <v>132</v>
      </c>
    </row>
    <row r="54" spans="1:7">
      <c r="A54" s="148" t="s">
        <v>123</v>
      </c>
      <c r="B54" s="179">
        <v>6994.7317000000003</v>
      </c>
      <c r="C54" s="181">
        <v>0.17206869186599999</v>
      </c>
      <c r="D54" s="181">
        <v>5.9750725267000003E-2</v>
      </c>
      <c r="E54" s="181">
        <v>4.1117855097E-2</v>
      </c>
      <c r="F54" s="181">
        <v>3.0285515860999999E-2</v>
      </c>
      <c r="G54" s="180" t="s">
        <v>133</v>
      </c>
    </row>
    <row r="55" spans="1:7">
      <c r="A55" s="148" t="s">
        <v>124</v>
      </c>
      <c r="B55" s="179">
        <v>8267.3389999999999</v>
      </c>
      <c r="C55" s="181">
        <v>0.20337452070500001</v>
      </c>
      <c r="D55" s="181">
        <v>7.0621651046000003E-2</v>
      </c>
      <c r="E55" s="181">
        <v>4.8598754266000001E-2</v>
      </c>
      <c r="F55" s="181">
        <v>3.5795601197000003E-2</v>
      </c>
      <c r="G55" s="180" t="s">
        <v>134</v>
      </c>
    </row>
    <row r="56" spans="1:7">
      <c r="A56" s="169" t="s">
        <v>125</v>
      </c>
      <c r="B56" s="170">
        <v>10460.1489</v>
      </c>
      <c r="C56" s="173">
        <v>0.25731710881000003</v>
      </c>
      <c r="D56" s="173">
        <v>8.9353174644E-2</v>
      </c>
      <c r="E56" s="173">
        <v>6.1488975591E-2</v>
      </c>
      <c r="F56" s="173">
        <v>4.5289943776E-2</v>
      </c>
      <c r="G56" s="171" t="s">
        <v>135</v>
      </c>
    </row>
    <row r="57" spans="1:7">
      <c r="A57" s="175" t="s">
        <v>244</v>
      </c>
      <c r="B57" s="176">
        <v>40650.81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264.11250000000001</v>
      </c>
      <c r="C59" s="172">
        <v>4.7930997869999993E-3</v>
      </c>
      <c r="D59" s="182"/>
      <c r="E59" s="182"/>
      <c r="F59" s="172">
        <v>1.1435439769999999E-3</v>
      </c>
      <c r="G59" s="168" t="s">
        <v>163</v>
      </c>
    </row>
    <row r="60" spans="1:7">
      <c r="A60" s="148" t="s">
        <v>137</v>
      </c>
      <c r="B60" s="179">
        <v>368.8929</v>
      </c>
      <c r="C60" s="181">
        <v>6.6946489870000001E-3</v>
      </c>
      <c r="D60" s="164"/>
      <c r="E60" s="164"/>
      <c r="F60" s="181">
        <v>1.5972180570000001E-3</v>
      </c>
      <c r="G60" s="180" t="s">
        <v>164</v>
      </c>
    </row>
    <row r="61" spans="1:7">
      <c r="A61" s="148" t="s">
        <v>138</v>
      </c>
      <c r="B61" s="179">
        <v>398.5326</v>
      </c>
      <c r="C61" s="181">
        <v>7.2325487070000003E-3</v>
      </c>
      <c r="D61" s="164"/>
      <c r="E61" s="164"/>
      <c r="F61" s="181">
        <v>1.7255508709999999E-3</v>
      </c>
      <c r="G61" s="180" t="s">
        <v>165</v>
      </c>
    </row>
    <row r="62" spans="1:7">
      <c r="A62" s="148" t="s">
        <v>139</v>
      </c>
      <c r="B62" s="179">
        <v>401.6782</v>
      </c>
      <c r="C62" s="181">
        <v>7.289634891E-3</v>
      </c>
      <c r="D62" s="164"/>
      <c r="E62" s="164"/>
      <c r="F62" s="181">
        <v>1.7391705669999999E-3</v>
      </c>
      <c r="G62" s="180" t="s">
        <v>166</v>
      </c>
    </row>
    <row r="63" spans="1:7">
      <c r="A63" s="148" t="s">
        <v>140</v>
      </c>
      <c r="B63" s="179">
        <v>403.78750000000002</v>
      </c>
      <c r="C63" s="181">
        <v>7.3279143560000008E-3</v>
      </c>
      <c r="D63" s="164"/>
      <c r="E63" s="164"/>
      <c r="F63" s="181">
        <v>1.7483033319999999E-3</v>
      </c>
      <c r="G63" s="180" t="s">
        <v>167</v>
      </c>
    </row>
    <row r="64" spans="1:7">
      <c r="A64" s="148" t="s">
        <v>141</v>
      </c>
      <c r="B64" s="179">
        <v>412.05160000000001</v>
      </c>
      <c r="C64" s="181">
        <v>7.4778908089999999E-3</v>
      </c>
      <c r="D64" s="164"/>
      <c r="E64" s="164"/>
      <c r="F64" s="181">
        <v>1.7840849089999999E-3</v>
      </c>
      <c r="G64" s="180" t="s">
        <v>168</v>
      </c>
    </row>
    <row r="65" spans="1:7">
      <c r="A65" s="148" t="s">
        <v>142</v>
      </c>
      <c r="B65" s="179">
        <v>417.40370000000001</v>
      </c>
      <c r="C65" s="181">
        <v>7.5750204389999996E-3</v>
      </c>
      <c r="D65" s="164"/>
      <c r="E65" s="164"/>
      <c r="F65" s="181">
        <v>1.8072582219999999E-3</v>
      </c>
      <c r="G65" s="180" t="s">
        <v>169</v>
      </c>
    </row>
    <row r="66" spans="1:7">
      <c r="A66" s="148" t="s">
        <v>143</v>
      </c>
      <c r="B66" s="179">
        <v>581.98239999999998</v>
      </c>
      <c r="C66" s="181">
        <v>1.0561786048E-2</v>
      </c>
      <c r="D66" s="164"/>
      <c r="E66" s="164"/>
      <c r="F66" s="181">
        <v>2.5198446429999998E-3</v>
      </c>
      <c r="G66" s="180" t="s">
        <v>170</v>
      </c>
    </row>
    <row r="67" spans="1:7">
      <c r="A67" s="148" t="s">
        <v>144</v>
      </c>
      <c r="B67" s="179">
        <v>613.08109999999999</v>
      </c>
      <c r="C67" s="181">
        <v>1.1126163624000001E-2</v>
      </c>
      <c r="D67" s="164"/>
      <c r="E67" s="164"/>
      <c r="F67" s="181">
        <v>2.6544945790000002E-3</v>
      </c>
      <c r="G67" s="180" t="s">
        <v>171</v>
      </c>
    </row>
    <row r="68" spans="1:7">
      <c r="A68" s="148" t="s">
        <v>145</v>
      </c>
      <c r="B68" s="179">
        <v>657.9153</v>
      </c>
      <c r="C68" s="181">
        <v>1.1939812332E-2</v>
      </c>
      <c r="D68" s="164"/>
      <c r="E68" s="164"/>
      <c r="F68" s="181">
        <v>2.8486159449999998E-3</v>
      </c>
      <c r="G68" s="180" t="s">
        <v>172</v>
      </c>
    </row>
    <row r="69" spans="1:7">
      <c r="A69" s="148" t="s">
        <v>146</v>
      </c>
      <c r="B69" s="179">
        <v>716.04570000000001</v>
      </c>
      <c r="C69" s="181">
        <v>1.299475978E-2</v>
      </c>
      <c r="D69" s="164"/>
      <c r="E69" s="164"/>
      <c r="F69" s="181">
        <v>3.100306679E-3</v>
      </c>
      <c r="G69" s="180" t="s">
        <v>173</v>
      </c>
    </row>
    <row r="70" spans="1:7">
      <c r="A70" s="148" t="s">
        <v>147</v>
      </c>
      <c r="B70" s="179">
        <v>1036.1856</v>
      </c>
      <c r="C70" s="181">
        <v>1.8804641881999998E-2</v>
      </c>
      <c r="D70" s="164"/>
      <c r="E70" s="164"/>
      <c r="F70" s="181">
        <v>4.4864359020000003E-3</v>
      </c>
      <c r="G70" s="180" t="s">
        <v>174</v>
      </c>
    </row>
    <row r="71" spans="1:7">
      <c r="A71" s="148" t="s">
        <v>148</v>
      </c>
      <c r="B71" s="179">
        <v>1042.1936000000001</v>
      </c>
      <c r="C71" s="181">
        <v>1.8913674751E-2</v>
      </c>
      <c r="D71" s="164"/>
      <c r="E71" s="164"/>
      <c r="F71" s="181">
        <v>4.5124491059999996E-3</v>
      </c>
      <c r="G71" s="180" t="s">
        <v>175</v>
      </c>
    </row>
    <row r="72" spans="1:7">
      <c r="A72" s="148" t="s">
        <v>149</v>
      </c>
      <c r="B72" s="179">
        <v>1348.1936000000001</v>
      </c>
      <c r="C72" s="181">
        <v>2.4466946689000003E-2</v>
      </c>
      <c r="D72" s="164"/>
      <c r="E72" s="164"/>
      <c r="F72" s="181">
        <v>5.8373559429999999E-3</v>
      </c>
      <c r="G72" s="180" t="s">
        <v>176</v>
      </c>
    </row>
    <row r="73" spans="1:7">
      <c r="A73" s="148" t="s">
        <v>150</v>
      </c>
      <c r="B73" s="179">
        <v>1375.7237</v>
      </c>
      <c r="C73" s="181">
        <v>2.4966561499000003E-2</v>
      </c>
      <c r="D73" s="164"/>
      <c r="E73" s="164"/>
      <c r="F73" s="181">
        <v>5.9565546930000005E-3</v>
      </c>
      <c r="G73" s="180" t="s">
        <v>177</v>
      </c>
    </row>
    <row r="74" spans="1:7">
      <c r="A74" s="148" t="s">
        <v>151</v>
      </c>
      <c r="B74" s="179">
        <v>1410.7763</v>
      </c>
      <c r="C74" s="181">
        <v>2.5602694244E-2</v>
      </c>
      <c r="D74" s="164"/>
      <c r="E74" s="164"/>
      <c r="F74" s="181">
        <v>6.1083240709999993E-3</v>
      </c>
      <c r="G74" s="180" t="s">
        <v>178</v>
      </c>
    </row>
    <row r="75" spans="1:7">
      <c r="A75" s="148" t="s">
        <v>152</v>
      </c>
      <c r="B75" s="179">
        <v>1422.8905999999999</v>
      </c>
      <c r="C75" s="181">
        <v>2.5822543925E-2</v>
      </c>
      <c r="D75" s="164"/>
      <c r="E75" s="164"/>
      <c r="F75" s="181">
        <v>6.1607760929999998E-3</v>
      </c>
      <c r="G75" s="180" t="s">
        <v>179</v>
      </c>
    </row>
    <row r="76" spans="1:7">
      <c r="A76" s="188"/>
      <c r="B76" s="179">
        <v>1647.8490999999999</v>
      </c>
      <c r="C76" s="181">
        <v>2.9905078975000002E-2</v>
      </c>
      <c r="D76" s="164"/>
      <c r="E76" s="164"/>
      <c r="F76" s="181">
        <v>7.1347926120000002E-3</v>
      </c>
      <c r="G76" s="180" t="s">
        <v>180</v>
      </c>
    </row>
    <row r="77" spans="1:7">
      <c r="A77" s="148" t="s">
        <v>153</v>
      </c>
      <c r="B77" s="179">
        <v>1726.9767999999999</v>
      </c>
      <c r="C77" s="181">
        <v>3.1341084322000001E-2</v>
      </c>
      <c r="D77" s="164"/>
      <c r="E77" s="164"/>
      <c r="F77" s="181">
        <v>7.4773966339999999E-3</v>
      </c>
      <c r="G77" s="180" t="s">
        <v>181</v>
      </c>
    </row>
    <row r="78" spans="1:7">
      <c r="A78" s="148" t="s">
        <v>154</v>
      </c>
      <c r="B78" s="179">
        <v>1953.9241</v>
      </c>
      <c r="C78" s="181">
        <v>3.5459712009999998E-2</v>
      </c>
      <c r="D78" s="164"/>
      <c r="E78" s="164"/>
      <c r="F78" s="181">
        <v>8.4600241809999997E-3</v>
      </c>
      <c r="G78" s="180" t="s">
        <v>182</v>
      </c>
    </row>
    <row r="79" spans="1:7">
      <c r="A79" s="148" t="s">
        <v>155</v>
      </c>
      <c r="B79" s="179">
        <v>2122.2819</v>
      </c>
      <c r="C79" s="181">
        <v>3.8515060528000002E-2</v>
      </c>
      <c r="D79" s="164"/>
      <c r="E79" s="164"/>
      <c r="F79" s="181">
        <v>9.1889732019999996E-3</v>
      </c>
      <c r="G79" s="180" t="s">
        <v>183</v>
      </c>
    </row>
    <row r="80" spans="1:7">
      <c r="A80" s="148" t="s">
        <v>156</v>
      </c>
      <c r="B80" s="179">
        <v>2585.8838000000001</v>
      </c>
      <c r="C80" s="181">
        <v>4.6928483476000003E-2</v>
      </c>
      <c r="D80" s="164"/>
      <c r="E80" s="164"/>
      <c r="F80" s="181">
        <v>1.1196258584E-2</v>
      </c>
      <c r="G80" s="180" t="s">
        <v>184</v>
      </c>
    </row>
    <row r="81" spans="1:7">
      <c r="A81" s="148" t="s">
        <v>157</v>
      </c>
      <c r="B81" s="179">
        <v>2873.8924999999999</v>
      </c>
      <c r="C81" s="181">
        <v>5.2155250246999997E-2</v>
      </c>
      <c r="D81" s="164"/>
      <c r="E81" s="164"/>
      <c r="F81" s="181">
        <v>1.2443267394E-2</v>
      </c>
      <c r="G81" s="180" t="s">
        <v>185</v>
      </c>
    </row>
    <row r="82" spans="1:7">
      <c r="A82" s="148" t="s">
        <v>158</v>
      </c>
      <c r="B82" s="179">
        <v>4012.9908999999998</v>
      </c>
      <c r="C82" s="181">
        <v>7.2827548221000002E-2</v>
      </c>
      <c r="D82" s="164"/>
      <c r="E82" s="164"/>
      <c r="F82" s="181">
        <v>1.7375291114000001E-2</v>
      </c>
      <c r="G82" s="180" t="s">
        <v>186</v>
      </c>
    </row>
    <row r="83" spans="1:7">
      <c r="A83" s="148" t="s">
        <v>159</v>
      </c>
      <c r="B83" s="179">
        <v>4238.0873000000001</v>
      </c>
      <c r="C83" s="181">
        <v>7.6912585874000003E-2</v>
      </c>
      <c r="D83" s="164"/>
      <c r="E83" s="164"/>
      <c r="F83" s="181">
        <v>1.8349904707E-2</v>
      </c>
      <c r="G83" s="180" t="s">
        <v>187</v>
      </c>
    </row>
    <row r="84" spans="1:7">
      <c r="A84" s="148" t="s">
        <v>160</v>
      </c>
      <c r="B84" s="179">
        <v>4779.1971000000003</v>
      </c>
      <c r="C84" s="181">
        <v>8.6732618122999997E-2</v>
      </c>
      <c r="D84" s="164"/>
      <c r="E84" s="164"/>
      <c r="F84" s="181">
        <v>2.0692780764999998E-2</v>
      </c>
      <c r="G84" s="180" t="s">
        <v>188</v>
      </c>
    </row>
    <row r="85" spans="1:7">
      <c r="A85" s="148" t="s">
        <v>161</v>
      </c>
      <c r="B85" s="179">
        <v>4935.5349999999999</v>
      </c>
      <c r="C85" s="181">
        <v>8.9569830126000005E-2</v>
      </c>
      <c r="D85" s="164"/>
      <c r="E85" s="164"/>
      <c r="F85" s="181">
        <v>2.1369686491999999E-2</v>
      </c>
      <c r="G85" s="180" t="s">
        <v>189</v>
      </c>
    </row>
    <row r="86" spans="1:7">
      <c r="A86" s="169" t="s">
        <v>162</v>
      </c>
      <c r="B86" s="170">
        <v>11354.584199999999</v>
      </c>
      <c r="C86" s="173">
        <v>0.206062398088</v>
      </c>
      <c r="D86" s="183"/>
      <c r="E86" s="183"/>
      <c r="F86" s="173">
        <v>4.9162634770000005E-2</v>
      </c>
      <c r="G86" s="171" t="s">
        <v>190</v>
      </c>
    </row>
    <row r="87" spans="1:7">
      <c r="A87" s="175" t="s">
        <v>245</v>
      </c>
      <c r="B87" s="176">
        <v>55102.65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1265.4349999999999</v>
      </c>
      <c r="C89" s="187">
        <v>1.0000039512259999</v>
      </c>
      <c r="D89" s="187">
        <v>1.0809658222E-2</v>
      </c>
      <c r="E89" s="187">
        <v>7.4387374949999993E-3</v>
      </c>
      <c r="F89" s="187">
        <v>5.4790309920000006E-3</v>
      </c>
      <c r="G89" s="186" t="s">
        <v>192</v>
      </c>
    </row>
    <row r="90" spans="1:7">
      <c r="A90" s="175" t="s">
        <v>246</v>
      </c>
      <c r="B90" s="176">
        <v>1265.43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471.32530000000003</v>
      </c>
      <c r="C92" s="187">
        <v>0.99999002821800009</v>
      </c>
      <c r="D92" s="187">
        <v>4.0261770889999998E-3</v>
      </c>
      <c r="E92" s="189"/>
      <c r="F92" s="187">
        <v>2.0407258580000002E-3</v>
      </c>
      <c r="G92" s="186" t="s">
        <v>194</v>
      </c>
    </row>
    <row r="93" spans="1:7">
      <c r="A93" s="175" t="s">
        <v>247</v>
      </c>
      <c r="B93" s="176">
        <v>471.33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1865.83</v>
      </c>
      <c r="C95" s="172">
        <v>0.31343842708800002</v>
      </c>
      <c r="D95" s="172">
        <v>1.5938380556000002E-2</v>
      </c>
      <c r="E95" s="172">
        <v>1.0968101547E-2</v>
      </c>
      <c r="F95" s="172">
        <v>8.0785977909999997E-3</v>
      </c>
      <c r="G95" s="168" t="s">
        <v>197</v>
      </c>
    </row>
    <row r="96" spans="1:7">
      <c r="A96" s="169" t="s">
        <v>196</v>
      </c>
      <c r="B96" s="170">
        <v>4086.951</v>
      </c>
      <c r="C96" s="173">
        <v>0.68656174090099997</v>
      </c>
      <c r="D96" s="173">
        <v>3.4911744560999998E-2</v>
      </c>
      <c r="E96" s="173">
        <v>2.4024746939999998E-2</v>
      </c>
      <c r="F96" s="173">
        <v>1.7695520664E-2</v>
      </c>
      <c r="G96" s="171" t="s">
        <v>198</v>
      </c>
    </row>
    <row r="97" spans="1:7">
      <c r="A97" s="175" t="s">
        <v>248</v>
      </c>
      <c r="B97" s="176">
        <v>5952.78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397.86410000000001</v>
      </c>
      <c r="C99" s="172">
        <v>5.0237459389000004E-2</v>
      </c>
      <c r="D99" s="172">
        <v>3.39865338E-3</v>
      </c>
      <c r="E99" s="172">
        <v>2.338805706E-3</v>
      </c>
      <c r="F99" s="172">
        <v>1.722656426E-3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5.1439542304000004E-2</v>
      </c>
      <c r="D100" s="181">
        <v>3.4799764249999997E-3</v>
      </c>
      <c r="E100" s="181">
        <v>2.3947686950000001E-3</v>
      </c>
      <c r="F100" s="181">
        <v>1.7638761829999999E-3</v>
      </c>
      <c r="G100" s="180" t="s">
        <v>205</v>
      </c>
    </row>
    <row r="101" spans="1:7">
      <c r="A101" s="148" t="s">
        <v>201</v>
      </c>
      <c r="B101" s="179">
        <v>620.4085</v>
      </c>
      <c r="C101" s="181">
        <v>7.8337670634999995E-2</v>
      </c>
      <c r="D101" s="181">
        <v>5.2996825940000002E-3</v>
      </c>
      <c r="E101" s="181">
        <v>3.6470114790000002E-3</v>
      </c>
      <c r="F101" s="181">
        <v>2.6862204690000003E-3</v>
      </c>
      <c r="G101" s="180" t="s">
        <v>206</v>
      </c>
    </row>
    <row r="102" spans="1:7">
      <c r="A102" s="148" t="s">
        <v>202</v>
      </c>
      <c r="B102" s="179">
        <v>1222.5722000000001</v>
      </c>
      <c r="C102" s="181">
        <v>0.154371608918</v>
      </c>
      <c r="D102" s="181">
        <v>1.0443513601000001E-2</v>
      </c>
      <c r="E102" s="181">
        <v>7.1867726629999996E-3</v>
      </c>
      <c r="F102" s="181">
        <v>5.2934453159999995E-3</v>
      </c>
      <c r="G102" s="180" t="s">
        <v>207</v>
      </c>
    </row>
    <row r="103" spans="1:7">
      <c r="A103" s="169" t="s">
        <v>203</v>
      </c>
      <c r="B103" s="170">
        <v>5271.4440999999997</v>
      </c>
      <c r="C103" s="173">
        <v>0.66561411018399996</v>
      </c>
      <c r="D103" s="183"/>
      <c r="E103" s="183"/>
      <c r="F103" s="173">
        <v>2.2824092580999999E-2</v>
      </c>
      <c r="G103" s="171" t="s">
        <v>208</v>
      </c>
    </row>
    <row r="104" spans="1:7">
      <c r="A104" s="175" t="s">
        <v>249</v>
      </c>
      <c r="B104" s="176">
        <v>7919.67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1772.932</v>
      </c>
      <c r="C106" s="172">
        <v>0.47873477400299996</v>
      </c>
      <c r="D106" s="182"/>
      <c r="E106" s="172">
        <v>1.0422009620999999E-2</v>
      </c>
      <c r="F106" s="172">
        <v>7.6763716620000004E-3</v>
      </c>
      <c r="G106" s="168" t="s">
        <v>211</v>
      </c>
    </row>
    <row r="107" spans="1:7">
      <c r="A107" s="169" t="s">
        <v>210</v>
      </c>
      <c r="B107" s="170">
        <v>1930.4390000000001</v>
      </c>
      <c r="C107" s="173">
        <v>0.52126549602100003</v>
      </c>
      <c r="D107" s="183"/>
      <c r="E107" s="173">
        <v>1.1347899316E-2</v>
      </c>
      <c r="F107" s="173">
        <v>8.3583393130000003E-3</v>
      </c>
      <c r="G107" s="171" t="s">
        <v>212</v>
      </c>
    </row>
    <row r="108" spans="1:7">
      <c r="A108" s="175" t="s">
        <v>250</v>
      </c>
      <c r="B108" s="176">
        <v>3703.37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444.22370000000001</v>
      </c>
      <c r="C110" s="172">
        <v>0.45335888146099995</v>
      </c>
      <c r="D110" s="182"/>
      <c r="E110" s="172">
        <v>2.6113261400000001E-3</v>
      </c>
      <c r="F110" s="172">
        <v>1.9233824099999998E-3</v>
      </c>
      <c r="G110" s="168" t="s">
        <v>215</v>
      </c>
    </row>
    <row r="111" spans="1:7">
      <c r="A111" s="169" t="s">
        <v>214</v>
      </c>
      <c r="B111" s="170">
        <v>535.62519999999995</v>
      </c>
      <c r="C111" s="173">
        <v>0.54663999591799994</v>
      </c>
      <c r="D111" s="183"/>
      <c r="E111" s="173">
        <v>3.1486210339999997E-3</v>
      </c>
      <c r="F111" s="173">
        <v>2.3191290510000003E-3</v>
      </c>
      <c r="G111" s="171" t="s">
        <v>216</v>
      </c>
    </row>
    <row r="112" spans="1:7">
      <c r="A112" s="175" t="s">
        <v>251</v>
      </c>
      <c r="B112" s="176">
        <v>979.85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928.09780000000001</v>
      </c>
      <c r="C114" s="172">
        <v>3.3916905758999999E-2</v>
      </c>
      <c r="D114" s="182"/>
      <c r="E114" s="172">
        <v>5.4557333279999995E-3</v>
      </c>
      <c r="F114" s="172">
        <v>4.0184415710000001E-3</v>
      </c>
      <c r="G114" s="168" t="s">
        <v>226</v>
      </c>
    </row>
    <row r="115" spans="1:7">
      <c r="A115" s="148" t="s">
        <v>218</v>
      </c>
      <c r="B115" s="179">
        <v>2105.5646999999999</v>
      </c>
      <c r="C115" s="181">
        <v>7.6946890187999994E-2</v>
      </c>
      <c r="D115" s="164"/>
      <c r="E115" s="181">
        <v>1.2377358838999999E-2</v>
      </c>
      <c r="F115" s="181">
        <v>9.1165917230000004E-3</v>
      </c>
      <c r="G115" s="180" t="s">
        <v>227</v>
      </c>
    </row>
    <row r="116" spans="1:7">
      <c r="A116" s="148" t="s">
        <v>219</v>
      </c>
      <c r="B116" s="179">
        <v>2169.2593999999999</v>
      </c>
      <c r="C116" s="181">
        <v>7.9274583602000001E-2</v>
      </c>
      <c r="D116" s="164"/>
      <c r="E116" s="181">
        <v>1.2751781984E-2</v>
      </c>
      <c r="F116" s="181">
        <v>9.3923745450000002E-3</v>
      </c>
      <c r="G116" s="180" t="s">
        <v>228</v>
      </c>
    </row>
    <row r="117" spans="1:7">
      <c r="A117" s="148" t="s">
        <v>220</v>
      </c>
      <c r="B117" s="179">
        <v>2339.6862000000001</v>
      </c>
      <c r="C117" s="181">
        <v>8.5502752352000014E-2</v>
      </c>
      <c r="D117" s="164"/>
      <c r="E117" s="181">
        <v>1.3753619477E-2</v>
      </c>
      <c r="F117" s="181">
        <v>1.0130281841E-2</v>
      </c>
      <c r="G117" s="180" t="s">
        <v>229</v>
      </c>
    </row>
    <row r="118" spans="1:7">
      <c r="A118" s="148" t="s">
        <v>221</v>
      </c>
      <c r="B118" s="179">
        <v>2375.7109</v>
      </c>
      <c r="C118" s="181">
        <v>8.6819258386999998E-2</v>
      </c>
      <c r="D118" s="164"/>
      <c r="E118" s="181">
        <v>1.3965387198000001E-2</v>
      </c>
      <c r="F118" s="181">
        <v>1.0286260178E-2</v>
      </c>
      <c r="G118" s="180" t="s">
        <v>230</v>
      </c>
    </row>
    <row r="119" spans="1:7">
      <c r="A119" s="148" t="s">
        <v>222</v>
      </c>
      <c r="B119" s="179">
        <v>2409.5639999999999</v>
      </c>
      <c r="C119" s="181">
        <v>8.8056404301999999E-2</v>
      </c>
      <c r="D119" s="164"/>
      <c r="E119" s="181">
        <v>1.4164389378999999E-2</v>
      </c>
      <c r="F119" s="181">
        <v>1.0432836006999999E-2</v>
      </c>
      <c r="G119" s="180" t="s">
        <v>231</v>
      </c>
    </row>
    <row r="120" spans="1:7">
      <c r="A120" s="148" t="s">
        <v>223</v>
      </c>
      <c r="B120" s="179">
        <v>2781.3921999999998</v>
      </c>
      <c r="C120" s="181">
        <v>0.101644694263</v>
      </c>
      <c r="D120" s="164"/>
      <c r="E120" s="181">
        <v>1.6350145560000001E-2</v>
      </c>
      <c r="F120" s="181">
        <v>1.2042763211E-2</v>
      </c>
      <c r="G120" s="180" t="s">
        <v>232</v>
      </c>
    </row>
    <row r="121" spans="1:7">
      <c r="A121" s="148" t="s">
        <v>224</v>
      </c>
      <c r="B121" s="179">
        <v>5002.0106999999998</v>
      </c>
      <c r="C121" s="181">
        <v>0.182796172471</v>
      </c>
      <c r="D121" s="164"/>
      <c r="E121" s="181">
        <v>2.9403837055999998E-2</v>
      </c>
      <c r="F121" s="181">
        <v>2.1657510378999999E-2</v>
      </c>
      <c r="G121" s="180" t="s">
        <v>233</v>
      </c>
    </row>
    <row r="122" spans="1:7">
      <c r="A122" s="169" t="s">
        <v>225</v>
      </c>
      <c r="B122" s="170">
        <v>7252.5796</v>
      </c>
      <c r="C122" s="173">
        <v>0.26504217422499998</v>
      </c>
      <c r="D122" s="183"/>
      <c r="E122" s="173">
        <v>4.2633589087999996E-2</v>
      </c>
      <c r="F122" s="173">
        <v>3.1401935617999997E-2</v>
      </c>
      <c r="G122" s="171" t="s">
        <v>234</v>
      </c>
    </row>
    <row r="123" spans="1:7">
      <c r="A123" s="175" t="s">
        <v>252</v>
      </c>
      <c r="B123" s="176">
        <v>27363.87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844.20100000000002</v>
      </c>
      <c r="C6" s="172">
        <v>0.8</v>
      </c>
      <c r="D6" s="167">
        <v>675.36080000000004</v>
      </c>
      <c r="E6" s="182"/>
      <c r="F6" s="168" t="s">
        <v>81</v>
      </c>
    </row>
    <row r="7" spans="1:6">
      <c r="A7" s="148" t="s">
        <v>70</v>
      </c>
      <c r="B7" s="179">
        <v>1274.5630000000001</v>
      </c>
      <c r="C7" s="181">
        <v>0.8</v>
      </c>
      <c r="D7" s="179">
        <v>1019.6503</v>
      </c>
      <c r="E7" s="164"/>
      <c r="F7" s="180" t="s">
        <v>82</v>
      </c>
    </row>
    <row r="8" spans="1:6">
      <c r="A8" s="148" t="s">
        <v>71</v>
      </c>
      <c r="B8" s="179">
        <v>1452.64</v>
      </c>
      <c r="C8" s="181">
        <v>0.9</v>
      </c>
      <c r="D8" s="179">
        <v>1307.3761</v>
      </c>
      <c r="E8" s="164"/>
      <c r="F8" s="180" t="s">
        <v>83</v>
      </c>
    </row>
    <row r="9" spans="1:6">
      <c r="A9" s="148" t="s">
        <v>72</v>
      </c>
      <c r="B9" s="179">
        <v>2034.338</v>
      </c>
      <c r="C9" s="181">
        <v>1</v>
      </c>
      <c r="D9" s="179">
        <v>2034.338</v>
      </c>
      <c r="E9" s="164"/>
      <c r="F9" s="180" t="s">
        <v>84</v>
      </c>
    </row>
    <row r="10" spans="1:6">
      <c r="A10" s="148" t="s">
        <v>73</v>
      </c>
      <c r="B10" s="179">
        <v>2715.1120000000001</v>
      </c>
      <c r="C10" s="181">
        <v>1</v>
      </c>
      <c r="D10" s="179">
        <v>2715.1118000000001</v>
      </c>
      <c r="E10" s="164"/>
      <c r="F10" s="180" t="s">
        <v>85</v>
      </c>
    </row>
    <row r="11" spans="1:6">
      <c r="A11" s="148" t="s">
        <v>74</v>
      </c>
      <c r="B11" s="179">
        <v>4129.4870000000001</v>
      </c>
      <c r="C11" s="181">
        <v>0.3</v>
      </c>
      <c r="D11" s="179">
        <v>1238.8461</v>
      </c>
      <c r="E11" s="164"/>
      <c r="F11" s="180" t="s">
        <v>86</v>
      </c>
    </row>
    <row r="12" spans="1:6">
      <c r="A12" s="169" t="s">
        <v>75</v>
      </c>
      <c r="B12" s="170">
        <v>4332.5209999999997</v>
      </c>
      <c r="C12" s="173">
        <v>0.8</v>
      </c>
      <c r="D12" s="170">
        <v>3466.0169000000001</v>
      </c>
      <c r="E12" s="183"/>
      <c r="F12" s="171" t="s">
        <v>87</v>
      </c>
    </row>
    <row r="13" spans="1:6">
      <c r="A13" s="175" t="s">
        <v>253</v>
      </c>
      <c r="B13" s="176">
        <v>16782.86</v>
      </c>
      <c r="C13" s="178"/>
      <c r="D13" s="176">
        <v>12456.7</v>
      </c>
      <c r="E13" s="178"/>
      <c r="F13" s="174"/>
    </row>
    <row r="15" spans="1:6">
      <c r="A15" s="184" t="s">
        <v>100</v>
      </c>
      <c r="B15" s="185">
        <v>518.97059999999999</v>
      </c>
      <c r="C15" s="187">
        <v>0.9</v>
      </c>
      <c r="D15" s="185">
        <v>467.07350000000002</v>
      </c>
      <c r="E15" s="189"/>
      <c r="F15" s="186" t="s">
        <v>104</v>
      </c>
    </row>
    <row r="16" spans="1:6">
      <c r="A16" s="175" t="s">
        <v>254</v>
      </c>
      <c r="B16" s="176">
        <v>518.97</v>
      </c>
      <c r="C16" s="178"/>
      <c r="D16" s="176">
        <v>467.07</v>
      </c>
      <c r="E16" s="178"/>
      <c r="F16" s="174"/>
    </row>
    <row r="18" spans="1:6">
      <c r="A18" s="166" t="s">
        <v>108</v>
      </c>
      <c r="B18" s="167">
        <v>685.44539999999995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3284.1493999999998</v>
      </c>
      <c r="C19" s="181">
        <v>0.65</v>
      </c>
      <c r="D19" s="179">
        <v>2134.6970000000001</v>
      </c>
      <c r="E19" s="164"/>
      <c r="F19" s="180" t="s">
        <v>112</v>
      </c>
    </row>
    <row r="20" spans="1:6">
      <c r="A20" s="169" t="s">
        <v>110</v>
      </c>
      <c r="B20" s="170">
        <v>6167.1504000000004</v>
      </c>
      <c r="C20" s="173">
        <v>0.65</v>
      </c>
      <c r="D20" s="170">
        <v>4008.6480000000001</v>
      </c>
      <c r="E20" s="183"/>
      <c r="F20" s="171" t="s">
        <v>113</v>
      </c>
    </row>
    <row r="21" spans="1:6">
      <c r="A21" s="175" t="s">
        <v>242</v>
      </c>
      <c r="B21" s="176">
        <v>10136.75</v>
      </c>
      <c r="C21" s="178"/>
      <c r="D21" s="178"/>
      <c r="E21" s="178"/>
      <c r="F21" s="174"/>
    </row>
    <row r="23" spans="1:6">
      <c r="A23" s="166" t="s">
        <v>117</v>
      </c>
      <c r="B23" s="167">
        <v>971.72529999999995</v>
      </c>
      <c r="C23" s="172">
        <v>1</v>
      </c>
      <c r="D23" s="167">
        <v>971.72529999999995</v>
      </c>
      <c r="E23" s="182"/>
      <c r="F23" s="168" t="s">
        <v>127</v>
      </c>
    </row>
    <row r="24" spans="1:6">
      <c r="A24" s="148" t="s">
        <v>118</v>
      </c>
      <c r="B24" s="179">
        <v>1512.1658</v>
      </c>
      <c r="C24" s="181">
        <v>0.5</v>
      </c>
      <c r="D24" s="179">
        <v>756.0829</v>
      </c>
      <c r="E24" s="164"/>
      <c r="F24" s="180" t="s">
        <v>128</v>
      </c>
    </row>
    <row r="25" spans="1:6">
      <c r="A25" s="148" t="s">
        <v>119</v>
      </c>
      <c r="B25" s="179">
        <v>1736.6229000000001</v>
      </c>
      <c r="C25" s="181">
        <v>0.4</v>
      </c>
      <c r="D25" s="179">
        <v>694.64919999999995</v>
      </c>
      <c r="E25" s="164"/>
      <c r="F25" s="180" t="s">
        <v>129</v>
      </c>
    </row>
    <row r="26" spans="1:6">
      <c r="A26" s="148" t="s">
        <v>120</v>
      </c>
      <c r="B26" s="179">
        <v>2130.5619999999999</v>
      </c>
      <c r="C26" s="181">
        <v>0.25</v>
      </c>
      <c r="D26" s="179">
        <v>532.64049999999997</v>
      </c>
      <c r="E26" s="164"/>
      <c r="F26" s="180" t="s">
        <v>130</v>
      </c>
    </row>
    <row r="27" spans="1:6">
      <c r="A27" s="148" t="s">
        <v>121</v>
      </c>
      <c r="B27" s="179">
        <v>2285.3352</v>
      </c>
      <c r="C27" s="181">
        <v>0.4</v>
      </c>
      <c r="D27" s="179">
        <v>914.13409999999999</v>
      </c>
      <c r="E27" s="164"/>
      <c r="F27" s="180" t="s">
        <v>131</v>
      </c>
    </row>
    <row r="28" spans="1:6">
      <c r="A28" s="148" t="s">
        <v>122</v>
      </c>
      <c r="B28" s="179">
        <v>5389.1809999999996</v>
      </c>
      <c r="C28" s="181">
        <v>0.5</v>
      </c>
      <c r="D28" s="179">
        <v>2694.5904999999998</v>
      </c>
      <c r="E28" s="164"/>
      <c r="F28" s="180" t="s">
        <v>132</v>
      </c>
    </row>
    <row r="29" spans="1:6">
      <c r="A29" s="148" t="s">
        <v>123</v>
      </c>
      <c r="B29" s="179">
        <v>6994.7317000000003</v>
      </c>
      <c r="C29" s="181">
        <v>0.6</v>
      </c>
      <c r="D29" s="179">
        <v>4196.8389999999999</v>
      </c>
      <c r="E29" s="164"/>
      <c r="F29" s="180" t="s">
        <v>133</v>
      </c>
    </row>
    <row r="30" spans="1:6">
      <c r="A30" s="148" t="s">
        <v>124</v>
      </c>
      <c r="B30" s="179">
        <v>8267.3389999999999</v>
      </c>
      <c r="C30" s="181">
        <v>0.75</v>
      </c>
      <c r="D30" s="179">
        <v>6200.5042000000003</v>
      </c>
      <c r="E30" s="164"/>
      <c r="F30" s="180" t="s">
        <v>134</v>
      </c>
    </row>
    <row r="31" spans="1:6">
      <c r="A31" s="169" t="s">
        <v>125</v>
      </c>
      <c r="B31" s="170">
        <v>10460.1489</v>
      </c>
      <c r="C31" s="173">
        <v>0.85</v>
      </c>
      <c r="D31" s="170">
        <v>8891.1265999999996</v>
      </c>
      <c r="E31" s="183"/>
      <c r="F31" s="171" t="s">
        <v>135</v>
      </c>
    </row>
    <row r="32" spans="1:6">
      <c r="A32" s="175" t="s">
        <v>255</v>
      </c>
      <c r="B32" s="176">
        <v>39747.81</v>
      </c>
      <c r="C32" s="178"/>
      <c r="D32" s="176">
        <v>25852.29</v>
      </c>
      <c r="E32" s="178"/>
      <c r="F32" s="174"/>
    </row>
    <row r="34" spans="1:6">
      <c r="A34" s="166" t="s">
        <v>143</v>
      </c>
      <c r="B34" s="167">
        <v>581.98239999999998</v>
      </c>
      <c r="C34" s="172">
        <v>1</v>
      </c>
      <c r="D34" s="167">
        <v>581.98239999999998</v>
      </c>
      <c r="E34" s="182"/>
      <c r="F34" s="168" t="s">
        <v>170</v>
      </c>
    </row>
    <row r="35" spans="1:6">
      <c r="A35" s="148" t="s">
        <v>145</v>
      </c>
      <c r="B35" s="179">
        <v>657.9153</v>
      </c>
      <c r="C35" s="181">
        <v>1</v>
      </c>
      <c r="D35" s="179">
        <v>657.9153</v>
      </c>
      <c r="E35" s="164"/>
      <c r="F35" s="180" t="s">
        <v>172</v>
      </c>
    </row>
    <row r="36" spans="1:6">
      <c r="A36" s="148" t="s">
        <v>147</v>
      </c>
      <c r="B36" s="179">
        <v>1036.1856</v>
      </c>
      <c r="C36" s="181">
        <v>1</v>
      </c>
      <c r="D36" s="179">
        <v>1036.1856</v>
      </c>
      <c r="E36" s="164"/>
      <c r="F36" s="180" t="s">
        <v>174</v>
      </c>
    </row>
    <row r="37" spans="1:6">
      <c r="A37" s="148" t="s">
        <v>148</v>
      </c>
      <c r="B37" s="179">
        <v>1042.1936000000001</v>
      </c>
      <c r="C37" s="181">
        <v>0.7</v>
      </c>
      <c r="D37" s="179">
        <v>729.53549999999996</v>
      </c>
      <c r="E37" s="164"/>
      <c r="F37" s="180" t="s">
        <v>175</v>
      </c>
    </row>
    <row r="38" spans="1:6">
      <c r="A38" s="148" t="s">
        <v>149</v>
      </c>
      <c r="B38" s="179">
        <v>1348.1936000000001</v>
      </c>
      <c r="C38" s="181">
        <v>0.9</v>
      </c>
      <c r="D38" s="179">
        <v>1213.3742999999999</v>
      </c>
      <c r="E38" s="164"/>
      <c r="F38" s="180" t="s">
        <v>176</v>
      </c>
    </row>
    <row r="39" spans="1:6">
      <c r="A39" s="148" t="s">
        <v>150</v>
      </c>
      <c r="B39" s="179">
        <v>1375.7237</v>
      </c>
      <c r="C39" s="181">
        <v>1</v>
      </c>
      <c r="D39" s="179">
        <v>1375.7237</v>
      </c>
      <c r="E39" s="164"/>
      <c r="F39" s="180" t="s">
        <v>177</v>
      </c>
    </row>
    <row r="40" spans="1:6">
      <c r="A40" s="148" t="s">
        <v>151</v>
      </c>
      <c r="B40" s="179">
        <v>1410.7763</v>
      </c>
      <c r="C40" s="181">
        <v>1</v>
      </c>
      <c r="D40" s="179">
        <v>1410.7763</v>
      </c>
      <c r="E40" s="164"/>
      <c r="F40" s="180" t="s">
        <v>178</v>
      </c>
    </row>
    <row r="41" spans="1:6">
      <c r="A41" s="148" t="s">
        <v>152</v>
      </c>
      <c r="B41" s="179">
        <v>1422.8905999999999</v>
      </c>
      <c r="C41" s="181">
        <v>1</v>
      </c>
      <c r="D41" s="179">
        <v>1422.8905999999999</v>
      </c>
      <c r="E41" s="164"/>
      <c r="F41" s="180" t="s">
        <v>179</v>
      </c>
    </row>
    <row r="42" spans="1:6">
      <c r="A42" s="188"/>
      <c r="B42" s="179">
        <v>1647.8490999999999</v>
      </c>
      <c r="C42" s="181">
        <v>1</v>
      </c>
      <c r="D42" s="179">
        <v>1647.8490999999999</v>
      </c>
      <c r="E42" s="164"/>
      <c r="F42" s="180" t="s">
        <v>180</v>
      </c>
    </row>
    <row r="43" spans="1:6">
      <c r="A43" s="148" t="s">
        <v>153</v>
      </c>
      <c r="B43" s="179">
        <v>1726.9767999999999</v>
      </c>
      <c r="C43" s="181">
        <v>1</v>
      </c>
      <c r="D43" s="179">
        <v>1726.9767999999999</v>
      </c>
      <c r="E43" s="164"/>
      <c r="F43" s="180" t="s">
        <v>181</v>
      </c>
    </row>
    <row r="44" spans="1:6">
      <c r="A44" s="148" t="s">
        <v>155</v>
      </c>
      <c r="B44" s="179">
        <v>2122.2819</v>
      </c>
      <c r="C44" s="181">
        <v>1</v>
      </c>
      <c r="D44" s="179">
        <v>2122.2819</v>
      </c>
      <c r="E44" s="164"/>
      <c r="F44" s="180" t="s">
        <v>183</v>
      </c>
    </row>
    <row r="45" spans="1:6">
      <c r="A45" s="148" t="s">
        <v>156</v>
      </c>
      <c r="B45" s="179">
        <v>2585.8838000000001</v>
      </c>
      <c r="C45" s="181">
        <v>0.9</v>
      </c>
      <c r="D45" s="179">
        <v>2327.2954</v>
      </c>
      <c r="E45" s="164"/>
      <c r="F45" s="180" t="s">
        <v>184</v>
      </c>
    </row>
    <row r="46" spans="1:6">
      <c r="A46" s="148" t="s">
        <v>157</v>
      </c>
      <c r="B46" s="179">
        <v>2873.8924999999999</v>
      </c>
      <c r="C46" s="181">
        <v>0.75</v>
      </c>
      <c r="D46" s="179">
        <v>2155.4194000000002</v>
      </c>
      <c r="E46" s="164"/>
      <c r="F46" s="180" t="s">
        <v>185</v>
      </c>
    </row>
    <row r="47" spans="1:6">
      <c r="A47" s="148" t="s">
        <v>158</v>
      </c>
      <c r="B47" s="179">
        <v>4012.9908999999998</v>
      </c>
      <c r="C47" s="181">
        <v>0.9</v>
      </c>
      <c r="D47" s="179">
        <v>3611.6918000000001</v>
      </c>
      <c r="E47" s="164"/>
      <c r="F47" s="180" t="s">
        <v>186</v>
      </c>
    </row>
    <row r="48" spans="1:6">
      <c r="A48" s="148" t="s">
        <v>159</v>
      </c>
      <c r="B48" s="179">
        <v>4238.0873000000001</v>
      </c>
      <c r="C48" s="181">
        <v>0.9</v>
      </c>
      <c r="D48" s="179">
        <v>3814.2784999999999</v>
      </c>
      <c r="E48" s="164"/>
      <c r="F48" s="180" t="s">
        <v>187</v>
      </c>
    </row>
    <row r="49" spans="1:6">
      <c r="A49" s="148" t="s">
        <v>235</v>
      </c>
      <c r="B49" s="179">
        <v>4369.5888000000004</v>
      </c>
      <c r="C49" s="181">
        <v>1</v>
      </c>
      <c r="D49" s="179">
        <v>4369.5888000000004</v>
      </c>
      <c r="E49" s="164"/>
      <c r="F49" s="180" t="s">
        <v>236</v>
      </c>
    </row>
    <row r="50" spans="1:6">
      <c r="A50" s="148" t="s">
        <v>160</v>
      </c>
      <c r="B50" s="179">
        <v>4779.1971000000003</v>
      </c>
      <c r="C50" s="181">
        <v>0.9</v>
      </c>
      <c r="D50" s="179">
        <v>4301.2773999999999</v>
      </c>
      <c r="E50" s="164"/>
      <c r="F50" s="180" t="s">
        <v>188</v>
      </c>
    </row>
    <row r="51" spans="1:6">
      <c r="A51" s="148" t="s">
        <v>161</v>
      </c>
      <c r="B51" s="179">
        <v>4935.5349999999999</v>
      </c>
      <c r="C51" s="181">
        <v>1</v>
      </c>
      <c r="D51" s="179">
        <v>4935.5349999999999</v>
      </c>
      <c r="E51" s="164"/>
      <c r="F51" s="180" t="s">
        <v>189</v>
      </c>
    </row>
    <row r="52" spans="1:6">
      <c r="A52" s="169" t="s">
        <v>162</v>
      </c>
      <c r="B52" s="170">
        <v>11354.584199999999</v>
      </c>
      <c r="C52" s="173">
        <v>0.9</v>
      </c>
      <c r="D52" s="170">
        <v>8720.5300000000007</v>
      </c>
      <c r="E52" s="183"/>
      <c r="F52" s="171" t="s">
        <v>190</v>
      </c>
    </row>
    <row r="53" spans="1:6">
      <c r="A53" s="175" t="s">
        <v>256</v>
      </c>
      <c r="B53" s="176">
        <v>53522.73</v>
      </c>
      <c r="C53" s="178"/>
      <c r="D53" s="176">
        <v>48161.11</v>
      </c>
      <c r="E53" s="178"/>
      <c r="F53" s="174"/>
    </row>
    <row r="55" spans="1:6">
      <c r="A55" s="166" t="s">
        <v>201</v>
      </c>
      <c r="B55" s="167">
        <v>620.4085</v>
      </c>
      <c r="C55" s="172">
        <v>0.8</v>
      </c>
      <c r="D55" s="167">
        <v>496.32679999999999</v>
      </c>
      <c r="E55" s="182"/>
      <c r="F55" s="168" t="s">
        <v>206</v>
      </c>
    </row>
    <row r="56" spans="1:6">
      <c r="A56" s="169" t="s">
        <v>202</v>
      </c>
      <c r="B56" s="170">
        <v>1222.5722000000001</v>
      </c>
      <c r="C56" s="173">
        <v>0.8</v>
      </c>
      <c r="D56" s="170">
        <v>978.05769999999995</v>
      </c>
      <c r="E56" s="183"/>
      <c r="F56" s="171" t="s">
        <v>207</v>
      </c>
    </row>
    <row r="57" spans="1:6">
      <c r="A57" s="175" t="s">
        <v>257</v>
      </c>
      <c r="B57" s="176">
        <v>1842.98</v>
      </c>
      <c r="C57" s="178"/>
      <c r="D57" s="176">
        <v>1474.38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>
      <c r="A59" s="194" t="s">
        <v>237</v>
      </c>
      <c r="B59" s="195">
        <v>122552.09891245799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9">
        <v>45665</v>
      </c>
      <c r="B5640" s="198">
        <v>1283.1215</v>
      </c>
      <c r="C5640" s="198">
        <v>1660.3</v>
      </c>
      <c r="D5640" s="198">
        <v>1364.7429</v>
      </c>
      <c r="E5640" s="198">
        <v>998.49630000000002</v>
      </c>
      <c r="F5640" s="198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9">
        <v>45666</v>
      </c>
      <c r="B5641" s="198">
        <v>1285.2170000000001</v>
      </c>
      <c r="C5641" s="198">
        <v>1664.798</v>
      </c>
      <c r="D5641" s="198">
        <v>1366.634</v>
      </c>
      <c r="E5641" s="198">
        <v>1000.5940000000001</v>
      </c>
      <c r="F5641" s="198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9">
        <v>45667</v>
      </c>
      <c r="B5642" s="198">
        <v>1266.8416999999999</v>
      </c>
      <c r="C5642" s="198">
        <v>1643.0724</v>
      </c>
      <c r="D5642" s="198">
        <v>1350.0835</v>
      </c>
      <c r="E5642" s="198">
        <v>985.93320000000006</v>
      </c>
      <c r="F5642" s="198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9">
        <v>45670</v>
      </c>
      <c r="B5643" s="198">
        <v>1248.4358999999999</v>
      </c>
      <c r="C5643" s="198">
        <v>1620.9784999999999</v>
      </c>
      <c r="D5643" s="198">
        <v>1333.5050000000001</v>
      </c>
      <c r="E5643" s="198">
        <v>974.55820000000006</v>
      </c>
      <c r="F5643" s="198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9">
        <v>45671</v>
      </c>
      <c r="B5644" s="198">
        <v>1253.8974000000001</v>
      </c>
      <c r="C5644" s="198">
        <v>1631.6557</v>
      </c>
      <c r="D5644" s="198">
        <v>1340.0433</v>
      </c>
      <c r="E5644" s="198">
        <v>977.9991</v>
      </c>
      <c r="F5644" s="198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9">
        <v>45672</v>
      </c>
      <c r="B5645" s="198">
        <v>1297.5477000000001</v>
      </c>
      <c r="C5645" s="198">
        <v>1680.2329</v>
      </c>
      <c r="D5645" s="198">
        <v>1383.8494000000001</v>
      </c>
      <c r="E5645" s="198">
        <v>1014.9032999999999</v>
      </c>
      <c r="F5645" s="198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G5646" s="108" t="e">
        <f>G5645*#REF!/#REF!</f>
        <v>#REF!</v>
      </c>
      <c r="H5646" s="108">
        <f t="shared" si="132"/>
        <v>0</v>
      </c>
      <c r="I5646" s="108">
        <f t="shared" si="133"/>
        <v>0</v>
      </c>
      <c r="J5646" s="108">
        <f t="shared" si="134"/>
        <v>0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  <row r="5640" spans="1:6">
      <c r="A5640" s="199">
        <v>45665</v>
      </c>
      <c r="B5640" s="198">
        <v>2779.3346000000001</v>
      </c>
      <c r="C5640" s="198">
        <v>3527.2534999999998</v>
      </c>
      <c r="D5640" s="198">
        <v>2751.8606</v>
      </c>
      <c r="E5640" s="198">
        <v>2036.3000999999999</v>
      </c>
      <c r="F5640" s="198">
        <v>2575.393</v>
      </c>
    </row>
    <row r="5641" spans="1:6">
      <c r="A5641" s="199">
        <v>45666</v>
      </c>
      <c r="B5641" s="198">
        <v>2783.8735999999999</v>
      </c>
      <c r="C5641" s="198">
        <v>3536.8092999999999</v>
      </c>
      <c r="D5641" s="198">
        <v>2755.6792</v>
      </c>
      <c r="E5641" s="198">
        <v>2040.5779</v>
      </c>
      <c r="F5641" s="198">
        <v>2575.8616999999999</v>
      </c>
    </row>
    <row r="5642" spans="1:6">
      <c r="A5642" s="199">
        <v>45667</v>
      </c>
      <c r="B5642" s="198">
        <v>2744.8330000000001</v>
      </c>
      <c r="C5642" s="198">
        <v>3491.3186000000001</v>
      </c>
      <c r="D5642" s="198">
        <v>2722.6891000000001</v>
      </c>
      <c r="E5642" s="198">
        <v>2011.5409999999999</v>
      </c>
      <c r="F5642" s="198">
        <v>2545.4249</v>
      </c>
    </row>
    <row r="5643" spans="1:6">
      <c r="A5643" s="199">
        <v>45670</v>
      </c>
      <c r="B5643" s="198">
        <v>2704.9535000000001</v>
      </c>
      <c r="C5643" s="198">
        <v>3444.3719000000001</v>
      </c>
      <c r="D5643" s="198">
        <v>2689.2555000000002</v>
      </c>
      <c r="E5643" s="198">
        <v>1988.3333</v>
      </c>
      <c r="F5643" s="198">
        <v>2523.0059000000001</v>
      </c>
    </row>
    <row r="5644" spans="1:6">
      <c r="A5644" s="199">
        <v>45671</v>
      </c>
      <c r="B5644" s="198">
        <v>2716.7869000000001</v>
      </c>
      <c r="C5644" s="198">
        <v>3467.0596</v>
      </c>
      <c r="D5644" s="198">
        <v>2702.4413</v>
      </c>
      <c r="E5644" s="198">
        <v>1995.3534999999999</v>
      </c>
      <c r="F5644" s="198">
        <v>2534.1615000000002</v>
      </c>
    </row>
    <row r="5645" spans="1:6">
      <c r="A5645" s="199">
        <v>45672</v>
      </c>
      <c r="B5645" s="198">
        <v>2811.3627999999999</v>
      </c>
      <c r="C5645" s="198">
        <v>3570.2797</v>
      </c>
      <c r="D5645" s="198">
        <v>2790.7840999999999</v>
      </c>
      <c r="E5645" s="198">
        <v>2070.6469999999999</v>
      </c>
      <c r="F5645" s="198">
        <v>2630.1723999999999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9">
        <v>45665</v>
      </c>
      <c r="B5640" s="198">
        <v>3334.6615999999999</v>
      </c>
      <c r="C5640" s="198">
        <v>4431.3986999999997</v>
      </c>
      <c r="D5640" s="198">
        <v>3301.0922</v>
      </c>
      <c r="E5640" s="198">
        <v>2340.5886999999998</v>
      </c>
      <c r="F5640" s="198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9">
        <v>45666</v>
      </c>
      <c r="B5641" s="198">
        <v>3340.1075000000001</v>
      </c>
      <c r="C5641" s="198">
        <v>4443.4040000000005</v>
      </c>
      <c r="D5641" s="198">
        <v>3305.6736000000001</v>
      </c>
      <c r="E5641" s="198">
        <v>2345.5057999999999</v>
      </c>
      <c r="F5641" s="198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9">
        <v>45667</v>
      </c>
      <c r="B5642" s="198">
        <v>3293.4276</v>
      </c>
      <c r="C5642" s="198">
        <v>4386.3999000000003</v>
      </c>
      <c r="D5642" s="198">
        <v>3266.1801</v>
      </c>
      <c r="E5642" s="198">
        <v>2312.3047000000001</v>
      </c>
      <c r="F5642" s="198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9">
        <v>45670</v>
      </c>
      <c r="B5643" s="198">
        <v>3245.5776999999998</v>
      </c>
      <c r="C5643" s="198">
        <v>4327.4173000000001</v>
      </c>
      <c r="D5643" s="198">
        <v>3226.0726</v>
      </c>
      <c r="E5643" s="198">
        <v>2285.627</v>
      </c>
      <c r="F5643" s="198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9">
        <v>45671</v>
      </c>
      <c r="B5644" s="198">
        <v>3259.7761</v>
      </c>
      <c r="C5644" s="198">
        <v>4355.9215000000004</v>
      </c>
      <c r="D5644" s="198">
        <v>3241.8905</v>
      </c>
      <c r="E5644" s="198">
        <v>2293.6968999999999</v>
      </c>
      <c r="F5644" s="198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9">
        <v>45672</v>
      </c>
      <c r="B5645" s="198">
        <v>3373.2543999999998</v>
      </c>
      <c r="C5645" s="198">
        <v>4485.6045999999997</v>
      </c>
      <c r="D5645" s="198">
        <v>3347.8679000000002</v>
      </c>
      <c r="E5645" s="198">
        <v>2380.2480999999998</v>
      </c>
      <c r="F5645" s="198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G5646" s="108" t="e">
        <f>G5645*#REF!/#REF!</f>
        <v>#REF!</v>
      </c>
      <c r="H5646" s="108">
        <f t="shared" si="132"/>
        <v>0</v>
      </c>
      <c r="I5646" s="108">
        <f t="shared" si="133"/>
        <v>0</v>
      </c>
      <c r="J5646" s="108">
        <f t="shared" si="134"/>
        <v>0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  <row r="6654" spans="1:4">
      <c r="A6654" s="199">
        <v>45665</v>
      </c>
      <c r="B6654" s="198">
        <v>1162.7635</v>
      </c>
      <c r="C6654" s="198">
        <v>2923.1480999999999</v>
      </c>
      <c r="D6654" s="198">
        <v>3618.645</v>
      </c>
    </row>
    <row r="6655" spans="1:4">
      <c r="A6655" s="199">
        <v>45666</v>
      </c>
      <c r="B6655" s="198">
        <v>1164.6624999999999</v>
      </c>
      <c r="C6655" s="198">
        <v>2927.922</v>
      </c>
      <c r="D6655" s="198">
        <v>3624.5547000000001</v>
      </c>
    </row>
    <row r="6656" spans="1:4">
      <c r="A6656" s="199">
        <v>45667</v>
      </c>
      <c r="B6656" s="198">
        <v>1148.0108</v>
      </c>
      <c r="C6656" s="198">
        <v>2886.8611999999998</v>
      </c>
      <c r="D6656" s="198">
        <v>3573.8996000000002</v>
      </c>
    </row>
    <row r="6657" spans="1:4">
      <c r="A6657" s="199">
        <v>45670</v>
      </c>
      <c r="B6657" s="198">
        <v>1131.3314</v>
      </c>
      <c r="C6657" s="198">
        <v>2844.9182999999998</v>
      </c>
      <c r="D6657" s="198">
        <v>3521.9747000000002</v>
      </c>
    </row>
    <row r="6658" spans="1:4">
      <c r="A6658" s="199">
        <v>45671</v>
      </c>
      <c r="B6658" s="198">
        <v>1136.2806</v>
      </c>
      <c r="C6658" s="198">
        <v>2857.3638999999998</v>
      </c>
      <c r="D6658" s="198">
        <v>3537.3822</v>
      </c>
    </row>
    <row r="6659" spans="1:4">
      <c r="A6659" s="199">
        <v>45672</v>
      </c>
      <c r="B6659" s="198">
        <v>1175.8364999999999</v>
      </c>
      <c r="C6659" s="198">
        <v>2956.8335000000002</v>
      </c>
      <c r="D6659" s="198">
        <v>3660.5243999999998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-6.2491079238321499E-3</v>
      </c>
      <c r="E31" s="42"/>
      <c r="F31" s="43"/>
      <c r="G31" s="41">
        <f>Indices!F17</f>
        <v>-1.24407506840165E-2</v>
      </c>
      <c r="H31" s="42"/>
      <c r="I31" s="42"/>
      <c r="J31" s="41">
        <f>Indices!J17</f>
        <v>-8.4668828727491006E-3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-4.8744929667051701E-3</v>
      </c>
      <c r="E32" s="42"/>
      <c r="F32" s="39"/>
      <c r="G32" s="41">
        <f>Indices!F26</f>
        <v>-1.1635294395503299E-2</v>
      </c>
      <c r="H32" s="42"/>
      <c r="I32" s="42"/>
      <c r="J32" s="41">
        <f>Indices!J26</f>
        <v>-8.1436069333568097E-3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2025-01-16T08:39:56Z</dcterms:modified>
</cp:coreProperties>
</file>