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6385368-3793-4457-A82B-FFE471791428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<sst xmlns="http://schemas.openxmlformats.org/spreadsheetml/2006/main" count="410" uniqueCount="257">
  <si>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</si>
  <si>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</si>
  <si>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</si>
  <si>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</si>
  <si>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</si>
  <si>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</si>
  <si>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</si>
  <si>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</si>
  <si>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</si>
  <si>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</si>
  <si>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</si>
  <si>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</si>
  <si>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</si>
  <si>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</si>
  <si>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</si>
  <si>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</si>
  <si>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</si>
  <si>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</si>
  <si>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</si>
  <si>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</si>
  <si>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</si>
  <si>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</si>
  <si>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</si>
  <si>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</si>
  <si>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</si>
  <si>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</si>
  <si>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</si>
  <si>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</si>
  <si>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</si>
  <si>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</si>
  <si>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</si>
  <si>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</si>
  <si>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</si>
  <si>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</si>
  <si>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</si>
  <si>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</si>
  <si>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</si>
  <si>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</si>
  <si>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</si>
  <si>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</si>
  <si>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</si>
  <si>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</si>
  <si>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</si>
  <si>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</si>
  <si>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</si>
  <si>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</si>
  <si>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</si>
  <si>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</si>
  <si>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</si>
  <si>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</si>
  <si>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</si>
  <si>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</si>
  <si>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</si>
  <si>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</si>
  <si>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</si>
  <si>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</si>
  <si>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20-01-2025</t>
  </si>
  <si>
    <t>21/01/2025</t>
  </si>
  <si>
    <t>Variation par rapport au 31/12/2024</t>
  </si>
  <si>
    <t>AU 21/01/2025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</si>
  <si>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</si>
  <si>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</si>
  <si>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</si>
  <si>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</si>
  <si>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</si>
  <si>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</si>
  <si>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</si>
  <si>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</si>
  <si>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</si>
  <si>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</si>
  <si>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</si>
  <si>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</si>
  <si>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</si>
  <si>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</si>
  <si>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</si>
  <si>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</si>
  <si>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</si>
  <si>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</si>
  <si>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</si>
  <si>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</si>
  <si>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</si>
  <si>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</si>
  <si>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</si>
  <si>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</si>
  <si>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</si>
  <si>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</si>
  <si>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</si>
  <si>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</si>
  <si>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</si>
  <si>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</si>
  <si>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</si>
  <si>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</si>
  <si>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</si>
  <si>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</si>
  <si>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</si>
  <si>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</si>
  <si>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</si>
  <si>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</si>
  <si>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</si>
  <si>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</si>
  <si>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</si>
  <si>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</si>
  <si>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</si>
  <si>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</si>
  <si>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</si>
  <si>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</si>
  <si>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</si>
  <si>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</si>
  <si>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</si>
  <si>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</si>
  <si>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</si>
  <si>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</si>
  <si>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</si>
  <si>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</si>
  <si>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</si>
  <si>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</si>
  <si>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</si>
  <si>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</si>
  <si>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</si>
  <si>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</si>
  <si>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</si>
  <si>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</si>
  <si>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</si>
  <si>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</si>
  <si>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</si>
  <si>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</si>
  <si>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</si>
  <si>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</si>
  <si>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</si>
  <si>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</si>
  <si>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</si>
  <si>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</si>
  <si>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</si>
  <si>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</si>
  <si>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</si>
  <si>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</si>
  <si>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</si>
  <si>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</si>
  <si>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</si>
  <si>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</si>
  <si>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PICTON PROPERTY INCOME</t>
  </si>
  <si>
    <t>WAREHOUSE REIT PLC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</si>
  <si>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</si>
  <si>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</si>
  <si>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</si>
  <si>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</si>
  <si>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</si>
  <si>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</si>
  <si>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</si>
  <si>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</si>
  <si>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</si>
  <si>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</si>
  <si>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</si>
  <si>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</si>
  <si>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HAMMERSON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</si>
  <si>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</si>
  <si>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</si>
  <si>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</si>
  <si>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</si>
  <si>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</si>
  <si>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</si>
  <si>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</si>
  <si>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</si>
  <si>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</si>
  <si>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</si>
  <si>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</si>
  <si>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</si>
  <si>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</si>
  <si>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GB00B0LCW208</t>
  </si>
  <si>
    <t>GB00BD2NCM38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</si>
  <si>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</si>
  <si>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</si>
  <si>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</si>
  <si>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</si>
  <si>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</si>
  <si>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</si>
  <si>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</si>
  <si>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</si>
  <si>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</si>
  <si>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</si>
  <si>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</si>
  <si>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GB00B1N7Z094</t>
  </si>
  <si>
    <t>GB00BRJQ8J25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</si>
  <si>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</si>
  <si>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</si>
  <si>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</si>
  <si>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</si>
  <si>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</si>
  <si>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</si>
  <si>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</si>
  <si>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</si>
  <si>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</si>
  <si>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</si>
  <si>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</si>
  <si>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</si>
  <si>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</si>
  <si>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</si>
  <si>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</si>
  <si>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</si>
  <si>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</si>
  <si>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</si>
  <si>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</si>
  <si>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</si>
  <si>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</si>
  <si>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</si>
  <si>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</si>
  <si>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</si>
  <si>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</si>
  <si>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</si>
  <si>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</si>
  <si>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</si>
  <si>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</si>
  <si>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</si>
  <si>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</si>
  <si>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</si>
  <si>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</si>
  <si>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</si>
  <si>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</si>
  <si>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</si>
  <si>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WALLENSTAM BYGGNADS AB</t>
  </si>
  <si>
    <t>FABEGE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</si>
  <si>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</si>
  <si>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</si>
  <si>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</si>
  <si>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</si>
  <si>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</si>
  <si>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</si>
  <si>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</si>
  <si>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SE0017780133</t>
  </si>
  <si>
    <t>SE0011166974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</si>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</sst>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1084.857</v>
      </c>
      <c r="E12" s="14"/>
      <c r="F12" s="153">
        <v>1386.675</v>
      </c>
      <c r="G12" s="153">
        <v>1653.9860000000001</v>
      </c>
      <c r="H12" s="153">
        <v>1689.846</v>
      </c>
      <c r="I12" s="153">
        <v>1891.35</v>
      </c>
      <c r="J12" s="153">
        <v>1302.5609999999999</v>
      </c>
      <c r="K12" s="149">
        <v>1016.755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1087.8520000000001</v>
      </c>
      <c r="E14" s="17"/>
      <c r="F14" s="154">
        <v>1390.184</v>
      </c>
      <c r="G14" s="154">
        <v>1659.711</v>
      </c>
      <c r="H14" s="154">
        <v>1695.2819999999999</v>
      </c>
      <c r="I14" s="154">
        <v>1898.5160000000001</v>
      </c>
      <c r="J14" s="154">
        <v>1305.1859999999999</v>
      </c>
      <c r="K14" s="150">
        <v>1019.604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2.7607325205074602E-3</v>
      </c>
      <c r="E16" s="21"/>
      <c r="F16" s="155">
        <v>2.5305136387401301E-3</v>
      </c>
      <c r="G16" s="155">
        <v>3.4613352229100301E-3</v>
      </c>
      <c r="H16" s="155">
        <v>3.2168611814331598E-3</v>
      </c>
      <c r="I16" s="155">
        <v>3.7888280857589799E-3</v>
      </c>
      <c r="J16" s="155">
        <v>2.0152607056407299E-3</v>
      </c>
      <c r="K16" s="151">
        <v>2.8020516250228901E-3</v>
      </c>
    </row>
    <row r="17" spans="1:11" s="8" customFormat="1" ht="14.25">
      <c r="A17" s="145" t="s">
        <v>58</v>
      </c>
      <c r="B17" s="121"/>
      <c r="C17" s="22"/>
      <c r="D17" s="151">
        <v>-4.6699043694346E-3</v>
      </c>
      <c r="E17" s="21"/>
      <c r="F17" s="155">
        <v>-7.9198905002704195E-3</v>
      </c>
      <c r="G17" s="155">
        <v>-4.4949481317534401E-3</v>
      </c>
      <c r="H17" s="155">
        <v>1.5339033947636699E-4</v>
      </c>
      <c r="I17" s="155">
        <v>-3.89466819242379E-3</v>
      </c>
      <c r="J17" s="155">
        <v>-2.6302356361013199E-3</v>
      </c>
      <c r="K17" s="151">
        <v>-1.31056270955452E-2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5.1341610000000008E-4</v>
      </c>
      <c r="G19" s="155">
        <v>2.0530260000000002E-4</v>
      </c>
      <c r="H19" s="155">
        <v>5.4840919999999999E-4</v>
      </c>
      <c r="I19" s="155">
        <v>1.8458630000000001E-4</v>
      </c>
      <c r="J19" s="155">
        <v>8.0146369999999989E-4</v>
      </c>
      <c r="K19" s="151">
        <v>1.234913E-3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2635.0529999999999</v>
      </c>
      <c r="E22" s="29"/>
      <c r="F22" s="153">
        <v>2804.0949999999998</v>
      </c>
      <c r="G22" s="153">
        <v>3075.654</v>
      </c>
      <c r="H22" s="153">
        <v>3603.0349999999999</v>
      </c>
      <c r="I22" s="153">
        <v>3584.8829999999998</v>
      </c>
      <c r="J22" s="153">
        <v>2828.8040000000001</v>
      </c>
      <c r="K22" s="149">
        <v>2081.2460000000001</v>
      </c>
    </row>
    <row r="23" spans="1:11" s="32" customFormat="1" ht="15.75" customHeight="1">
      <c r="A23" s="145" t="s">
        <v>58</v>
      </c>
      <c r="B23" s="121"/>
      <c r="C23" s="22"/>
      <c r="D23" s="151">
        <v>-3.2398780761819799E-3</v>
      </c>
      <c r="E23" s="31"/>
      <c r="F23" s="155">
        <v>-7.3947295295374599E-3</v>
      </c>
      <c r="G23" s="155">
        <v>-4.4951646554731699E-3</v>
      </c>
      <c r="H23" s="155">
        <v>8.2359509676188701E-4</v>
      </c>
      <c r="I23" s="155">
        <v>-3.8942476280240399E-3</v>
      </c>
      <c r="J23" s="155">
        <v>-2.0390999173069998E-3</v>
      </c>
      <c r="K23" s="151">
        <v>-1.2203844498160501E-2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3059.8890000000001</v>
      </c>
      <c r="E25" s="29"/>
      <c r="F25" s="153">
        <v>3364.4989999999998</v>
      </c>
      <c r="G25" s="153">
        <v>3397.8710000000001</v>
      </c>
      <c r="H25" s="153">
        <v>4527.1760000000004</v>
      </c>
      <c r="I25" s="153">
        <v>4026.431</v>
      </c>
      <c r="J25" s="153">
        <v>3394.64</v>
      </c>
      <c r="K25" s="149">
        <v>2392.9299999999998</v>
      </c>
    </row>
    <row r="26" spans="1:11" s="32" customFormat="1" ht="15.75" customHeight="1">
      <c r="A26" s="145" t="s">
        <v>58</v>
      </c>
      <c r="B26" s="121"/>
      <c r="C26" s="22"/>
      <c r="D26" s="151">
        <v>-2.9141380173303101E-3</v>
      </c>
      <c r="E26" s="31"/>
      <c r="F26" s="155">
        <v>-6.7254552325171097E-3</v>
      </c>
      <c r="G26" s="155">
        <v>-4.4951766868411803E-3</v>
      </c>
      <c r="H26" s="155">
        <v>1.56633841405163E-3</v>
      </c>
      <c r="I26" s="155">
        <v>-3.89443994603889E-3</v>
      </c>
      <c r="J26" s="155">
        <v>-1.8553639424277999E-3</v>
      </c>
      <c r="K26" s="151">
        <v>-1.19233332479977E-2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1820.579</v>
      </c>
      <c r="E12" s="153">
        <v>864.68399999999997</v>
      </c>
      <c r="F12" s="153">
        <v>969.57159999999999</v>
      </c>
      <c r="G12" s="153">
        <v>101.46142999999999</v>
      </c>
      <c r="H12" s="153">
        <v>377.09010000000001</v>
      </c>
      <c r="I12" s="153">
        <v>1542.3140000000001</v>
      </c>
      <c r="J12" s="153">
        <v>813.41459999999995</v>
      </c>
      <c r="K12" s="153">
        <v>806.43140000000005</v>
      </c>
      <c r="L12" s="153">
        <v>1036.3209999999999</v>
      </c>
      <c r="M12" s="153">
        <v>5917.192</v>
      </c>
      <c r="N12" s="153">
        <v>7054.8680000000004</v>
      </c>
      <c r="O12" s="153">
        <v>4107.7629999999999</v>
      </c>
      <c r="P12" s="153">
        <v>2820.1669999999999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1814.269</v>
      </c>
      <c r="E14" s="154">
        <v>882.52440000000001</v>
      </c>
      <c r="F14" s="154">
        <v>978.5376</v>
      </c>
      <c r="G14" s="154">
        <v>102.18321</v>
      </c>
      <c r="H14" s="154">
        <v>378.22519999999997</v>
      </c>
      <c r="I14" s="154">
        <v>1543.1869999999999</v>
      </c>
      <c r="J14" s="154">
        <v>821.06880000000001</v>
      </c>
      <c r="K14" s="154">
        <v>805.89689999999996</v>
      </c>
      <c r="L14" s="154">
        <v>1035.0219999999999</v>
      </c>
      <c r="M14" s="154">
        <v>5957.79</v>
      </c>
      <c r="N14" s="154">
        <v>7091.2089999999998</v>
      </c>
      <c r="O14" s="154">
        <v>4132.8670000000002</v>
      </c>
      <c r="P14" s="154">
        <v>2837.402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-3.4659303441377798E-3</v>
      </c>
      <c r="E16" s="155">
        <v>2.06322772249747E-2</v>
      </c>
      <c r="F16" s="155">
        <v>9.2473830710388897E-3</v>
      </c>
      <c r="G16" s="155">
        <v>7.11383626270612E-3</v>
      </c>
      <c r="H16" s="155">
        <v>3.0101559282516002E-3</v>
      </c>
      <c r="I16" s="155">
        <v>5.6603259777188197E-4</v>
      </c>
      <c r="J16" s="155">
        <v>9.4099614145111091E-3</v>
      </c>
      <c r="K16" s="155">
        <v>-6.6279661233437104E-4</v>
      </c>
      <c r="L16" s="155">
        <v>-1.2534726209350001E-3</v>
      </c>
      <c r="M16" s="155">
        <v>6.8610246211378003E-3</v>
      </c>
      <c r="N16" s="155">
        <v>5.1511948912437199E-3</v>
      </c>
      <c r="O16" s="155">
        <v>6.1113554993315099E-3</v>
      </c>
      <c r="P16" s="155">
        <v>6.11134021495885E-3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-3.6054402251068901E-2</v>
      </c>
      <c r="E17" s="155">
        <v>4.6309752712564697E-2</v>
      </c>
      <c r="F17" s="155">
        <v>1.74656529810924E-3</v>
      </c>
      <c r="G17" s="155">
        <v>4.0807689471366301E-2</v>
      </c>
      <c r="H17" s="155">
        <v>4.7798827164050602E-2</v>
      </c>
      <c r="I17" s="155">
        <v>1.7431372910990901E-2</v>
      </c>
      <c r="J17" s="155">
        <v>-2.2682809657417601E-2</v>
      </c>
      <c r="K17" s="155">
        <v>-2.9460602500265502E-2</v>
      </c>
      <c r="L17" s="155">
        <v>-7.5101596196592802E-3</v>
      </c>
      <c r="M17" s="155">
        <v>-7.0856386324297197E-3</v>
      </c>
      <c r="N17" s="155">
        <v>-5.1331428209865403E-3</v>
      </c>
      <c r="O17" s="155">
        <v>2.7671690476113599E-2</v>
      </c>
      <c r="P17" s="155">
        <v>2.7671858022455802E-2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1.4604080000000001E-3</v>
      </c>
      <c r="G19" s="155">
        <v>6.6574489999999993E-3</v>
      </c>
      <c r="H19" s="156">
        <v>0</v>
      </c>
      <c r="I19" s="156">
        <v>0</v>
      </c>
      <c r="J19" s="156">
        <v>0</v>
      </c>
      <c r="K19" s="155">
        <v>4.5695270000000002E-4</v>
      </c>
      <c r="L19" s="155">
        <v>4.5695270000000002E-4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3355.2170000000001</v>
      </c>
      <c r="E22" s="153">
        <v>1331.5930000000001</v>
      </c>
      <c r="F22" s="153">
        <v>2610.6089999999999</v>
      </c>
      <c r="G22" s="153">
        <v>150.38310000000001</v>
      </c>
      <c r="H22" s="153">
        <v>1000.7671</v>
      </c>
      <c r="I22" s="153">
        <v>3694.2759999999998</v>
      </c>
      <c r="J22" s="153">
        <v>2532.19</v>
      </c>
      <c r="K22" s="153">
        <v>1479.636</v>
      </c>
      <c r="L22" s="153">
        <v>1895.097</v>
      </c>
      <c r="M22" s="153">
        <v>11602.01</v>
      </c>
      <c r="N22" s="153">
        <v>11906.55</v>
      </c>
      <c r="O22" s="153">
        <v>9066.4449999999997</v>
      </c>
      <c r="P22" s="153">
        <v>5771.1970000000001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-3.6054128021545E-2</v>
      </c>
      <c r="E23" s="155">
        <v>4.6310236230371803E-2</v>
      </c>
      <c r="F23" s="155">
        <v>3.7931453461008701E-3</v>
      </c>
      <c r="G23" s="155">
        <v>4.0807851784487197E-2</v>
      </c>
      <c r="H23" s="155">
        <v>4.7798806801870201E-2</v>
      </c>
      <c r="I23" s="155">
        <v>1.74316479674093E-2</v>
      </c>
      <c r="J23" s="155">
        <v>-1.8848550953470499E-2</v>
      </c>
      <c r="K23" s="155">
        <v>-2.93140547916447E-2</v>
      </c>
      <c r="L23" s="155">
        <v>-7.5100671035492903E-3</v>
      </c>
      <c r="M23" s="155">
        <v>-5.46215281855478E-3</v>
      </c>
      <c r="N23" s="155">
        <v>-5.1336941290893697E-3</v>
      </c>
      <c r="O23" s="155">
        <v>2.7671758753597099E-2</v>
      </c>
      <c r="P23" s="155">
        <v>2.76717574243233E-2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3753.4180000000001</v>
      </c>
      <c r="E25" s="153">
        <v>1527.61</v>
      </c>
      <c r="F25" s="153">
        <v>3280.8139999999999</v>
      </c>
      <c r="G25" s="153">
        <v>159.79509999999999</v>
      </c>
      <c r="H25" s="153">
        <v>1374.5440000000001</v>
      </c>
      <c r="I25" s="153">
        <v>4697.8720000000003</v>
      </c>
      <c r="J25" s="153">
        <v>3082.4459999999999</v>
      </c>
      <c r="K25" s="153">
        <v>1594.4110000000001</v>
      </c>
      <c r="L25" s="153">
        <v>2024.558</v>
      </c>
      <c r="M25" s="153">
        <v>17438.54</v>
      </c>
      <c r="N25" s="153">
        <v>13072.57</v>
      </c>
      <c r="O25" s="153">
        <v>10322.01</v>
      </c>
      <c r="P25" s="153">
        <v>6181.442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-3.6054184517667301E-2</v>
      </c>
      <c r="E26" s="155">
        <v>4.63096524789759E-2</v>
      </c>
      <c r="F26" s="155">
        <v>4.669943691197E-3</v>
      </c>
      <c r="G26" s="155">
        <v>4.0807686320384597E-2</v>
      </c>
      <c r="H26" s="155">
        <v>4.7798512013660401E-2</v>
      </c>
      <c r="I26" s="155">
        <v>1.7431735682311902E-2</v>
      </c>
      <c r="J26" s="155">
        <v>-1.81717065414322E-2</v>
      </c>
      <c r="K26" s="155">
        <v>-2.87865580698667E-2</v>
      </c>
      <c r="L26" s="155">
        <v>-7.50976652023627E-3</v>
      </c>
      <c r="M26" s="155">
        <v>-1.67336757926162E-3</v>
      </c>
      <c r="N26" s="155">
        <v>-5.1331733132826702E-3</v>
      </c>
      <c r="O26" s="155">
        <v>2.7671026116876898E-2</v>
      </c>
      <c r="P26" s="155">
        <v>2.76716679991693E-2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2307.4639999999999</v>
      </c>
      <c r="C7" s="172">
        <v>0.48442855433299997</v>
      </c>
      <c r="D7" s="172">
        <v>1.9650643307999999E-2</v>
      </c>
      <c r="E7" s="172">
        <v>1.3469866374999999E-2</v>
      </c>
      <c r="F7" s="172">
        <v>9.9593680429999991E-3</v>
      </c>
      <c r="G7" s="168" t="s">
        <v>62</v>
      </c>
    </row>
    <row r="8" spans="1:7">
      <c r="A8" s="169" t="s">
        <v>61</v>
      </c>
      <c r="B8" s="170">
        <v>2455.8069999999998</v>
      </c>
      <c r="C8" s="173">
        <v>0.51557165560599993</v>
      </c>
      <c r="D8" s="173">
        <v>2.0913950289000002E-2</v>
      </c>
      <c r="E8" s="173">
        <v>1.4335821548E-2</v>
      </c>
      <c r="F8" s="173">
        <v>1.0599639151E-2</v>
      </c>
      <c r="G8" s="171" t="s">
        <v>63</v>
      </c>
    </row>
    <row r="9" spans="1:7">
      <c r="A9" s="175" t="s">
        <v>237</v>
      </c>
      <c r="B9" s="176">
        <v>4763.2700000000004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307.37290000000002</v>
      </c>
      <c r="C11" s="172">
        <v>1.6270821368E-2</v>
      </c>
      <c r="D11" s="172">
        <v>2.6176248990000001E-3</v>
      </c>
      <c r="E11" s="172">
        <v>1.794295335E-3</v>
      </c>
      <c r="F11" s="172">
        <v>1.3266685149999999E-3</v>
      </c>
      <c r="G11" s="168" t="s">
        <v>76</v>
      </c>
    </row>
    <row r="12" spans="1:7">
      <c r="A12" s="148" t="s">
        <v>65</v>
      </c>
      <c r="B12" s="179">
        <v>355.5224</v>
      </c>
      <c r="C12" s="181">
        <v>1.8819620932E-2</v>
      </c>
      <c r="D12" s="181">
        <v>3.027671882E-3</v>
      </c>
      <c r="E12" s="181">
        <v>2.0753689859999997E-3</v>
      </c>
      <c r="F12" s="181">
        <v>1.5344891309999999E-3</v>
      </c>
      <c r="G12" s="180" t="s">
        <v>77</v>
      </c>
    </row>
    <row r="13" spans="1:7">
      <c r="A13" s="148" t="s">
        <v>66</v>
      </c>
      <c r="B13" s="179">
        <v>398.7396</v>
      </c>
      <c r="C13" s="181">
        <v>2.1107328603000002E-2</v>
      </c>
      <c r="D13" s="181">
        <v>3.3957147989999996E-3</v>
      </c>
      <c r="E13" s="181">
        <v>2.327650239E-3</v>
      </c>
      <c r="F13" s="181">
        <v>1.721021186E-3</v>
      </c>
      <c r="G13" s="180" t="s">
        <v>78</v>
      </c>
    </row>
    <row r="14" spans="1:7">
      <c r="A14" s="148" t="s">
        <v>67</v>
      </c>
      <c r="B14" s="179">
        <v>411.42180000000002</v>
      </c>
      <c r="C14" s="181">
        <v>2.1778662382000002E-2</v>
      </c>
      <c r="D14" s="181">
        <v>3.503717952E-3</v>
      </c>
      <c r="E14" s="181">
        <v>2.4016828300000002E-3</v>
      </c>
      <c r="F14" s="181">
        <v>1.775759504E-3</v>
      </c>
      <c r="G14" s="180" t="s">
        <v>79</v>
      </c>
    </row>
    <row r="15" spans="1:7">
      <c r="A15" s="148" t="s">
        <v>68</v>
      </c>
      <c r="B15" s="179">
        <v>411.93079999999998</v>
      </c>
      <c r="C15" s="181">
        <v>2.1805606359000002E-2</v>
      </c>
      <c r="D15" s="181">
        <v>3.5080526579999998E-3</v>
      </c>
      <c r="E15" s="181">
        <v>2.4046541279999999E-3</v>
      </c>
      <c r="F15" s="181">
        <v>1.7779564249999998E-3</v>
      </c>
      <c r="G15" s="180" t="s">
        <v>80</v>
      </c>
    </row>
    <row r="16" spans="1:7">
      <c r="A16" s="148" t="s">
        <v>69</v>
      </c>
      <c r="B16" s="179">
        <v>847.14250000000004</v>
      </c>
      <c r="C16" s="181">
        <v>4.4843589954E-2</v>
      </c>
      <c r="D16" s="181">
        <v>7.2143682840000002E-3</v>
      </c>
      <c r="E16" s="181">
        <v>4.9452109659999998E-3</v>
      </c>
      <c r="F16" s="181">
        <v>3.6563967809999996E-3</v>
      </c>
      <c r="G16" s="180" t="s">
        <v>81</v>
      </c>
    </row>
    <row r="17" spans="1:7">
      <c r="A17" s="148" t="s">
        <v>70</v>
      </c>
      <c r="B17" s="179">
        <v>1315.9595999999999</v>
      </c>
      <c r="C17" s="181">
        <v>6.9660479433000008E-2</v>
      </c>
      <c r="D17" s="181">
        <v>1.1206871572999998E-2</v>
      </c>
      <c r="E17" s="181">
        <v>7.681939986E-3</v>
      </c>
      <c r="F17" s="181">
        <v>5.6798831900000003E-3</v>
      </c>
      <c r="G17" s="180" t="s">
        <v>82</v>
      </c>
    </row>
    <row r="18" spans="1:7">
      <c r="A18" s="148" t="s">
        <v>71</v>
      </c>
      <c r="B18" s="179">
        <v>1487.3369</v>
      </c>
      <c r="C18" s="181">
        <v>7.8732357385999999E-2</v>
      </c>
      <c r="D18" s="181">
        <v>1.2666341447000001E-2</v>
      </c>
      <c r="E18" s="181">
        <v>8.6823583370000002E-3</v>
      </c>
      <c r="F18" s="181">
        <v>6.4195738660000005E-3</v>
      </c>
      <c r="G18" s="180" t="s">
        <v>83</v>
      </c>
    </row>
    <row r="19" spans="1:7">
      <c r="A19" s="148" t="s">
        <v>72</v>
      </c>
      <c r="B19" s="179">
        <v>2003.8610000000001</v>
      </c>
      <c r="C19" s="181">
        <v>0.106074622639</v>
      </c>
      <c r="D19" s="181">
        <v>1.7065123335000001E-2</v>
      </c>
      <c r="E19" s="181">
        <v>1.1697577906000001E-2</v>
      </c>
      <c r="F19" s="181">
        <v>8.648970994000001E-3</v>
      </c>
      <c r="G19" s="180" t="s">
        <v>84</v>
      </c>
    </row>
    <row r="20" spans="1:7">
      <c r="A20" s="148" t="s">
        <v>73</v>
      </c>
      <c r="B20" s="179">
        <v>2734.1318000000001</v>
      </c>
      <c r="C20" s="181">
        <v>0.14473159512</v>
      </c>
      <c r="D20" s="181">
        <v>2.3284198046000001E-2</v>
      </c>
      <c r="E20" s="181">
        <v>1.596054803E-2</v>
      </c>
      <c r="F20" s="181">
        <v>1.1800931616999999E-2</v>
      </c>
      <c r="G20" s="180" t="s">
        <v>85</v>
      </c>
    </row>
    <row r="21" spans="1:7">
      <c r="A21" s="148" t="s">
        <v>74</v>
      </c>
      <c r="B21" s="179">
        <v>4239.9988999999996</v>
      </c>
      <c r="C21" s="181">
        <v>0.22444485086899998</v>
      </c>
      <c r="D21" s="181">
        <v>3.6108344924000002E-2</v>
      </c>
      <c r="E21" s="181">
        <v>2.4751076773000001E-2</v>
      </c>
      <c r="F21" s="181">
        <v>1.8300484664E-2</v>
      </c>
      <c r="G21" s="180" t="s">
        <v>86</v>
      </c>
    </row>
    <row r="22" spans="1:7">
      <c r="A22" s="169" t="s">
        <v>75</v>
      </c>
      <c r="B22" s="170">
        <v>4377.6280999999999</v>
      </c>
      <c r="C22" s="173">
        <v>0.231730269096</v>
      </c>
      <c r="D22" s="173">
        <v>3.7280411885000003E-2</v>
      </c>
      <c r="E22" s="173">
        <v>2.5554489928000003E-2</v>
      </c>
      <c r="F22" s="173">
        <v>1.8894513371E-2</v>
      </c>
      <c r="G22" s="171" t="s">
        <v>87</v>
      </c>
    </row>
    <row r="23" spans="1:7">
      <c r="A23" s="175" t="s">
        <v>238</v>
      </c>
      <c r="B23" s="176">
        <v>18891.05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1290.0999999999999</v>
      </c>
      <c r="C25" s="172">
        <v>5.9592107476000002E-2</v>
      </c>
      <c r="D25" s="182"/>
      <c r="E25" s="172">
        <v>7.5309840630000003E-3</v>
      </c>
      <c r="F25" s="172">
        <v>5.5682691959999999E-3</v>
      </c>
      <c r="G25" s="168" t="s">
        <v>94</v>
      </c>
    </row>
    <row r="26" spans="1:7">
      <c r="A26" s="148" t="s">
        <v>89</v>
      </c>
      <c r="B26" s="179">
        <v>1408</v>
      </c>
      <c r="C26" s="181">
        <v>6.5038126754000003E-2</v>
      </c>
      <c r="D26" s="164"/>
      <c r="E26" s="181">
        <v>8.2192276269999996E-3</v>
      </c>
      <c r="F26" s="181">
        <v>6.0771436540000001E-3</v>
      </c>
      <c r="G26" s="180" t="s">
        <v>95</v>
      </c>
    </row>
    <row r="27" spans="1:7">
      <c r="A27" s="148" t="s">
        <v>90</v>
      </c>
      <c r="B27" s="179">
        <v>2189.4029999999998</v>
      </c>
      <c r="C27" s="181">
        <v>0.101132578004</v>
      </c>
      <c r="D27" s="164"/>
      <c r="E27" s="181">
        <v>1.2780682970999999E-2</v>
      </c>
      <c r="F27" s="181">
        <v>9.4497986839999996E-3</v>
      </c>
      <c r="G27" s="180" t="s">
        <v>96</v>
      </c>
    </row>
    <row r="28" spans="1:7">
      <c r="A28" s="148" t="s">
        <v>91</v>
      </c>
      <c r="B28" s="179">
        <v>2787.5940000000001</v>
      </c>
      <c r="C28" s="181">
        <v>0.128764127778</v>
      </c>
      <c r="D28" s="164"/>
      <c r="E28" s="181">
        <v>1.6272634671E-2</v>
      </c>
      <c r="F28" s="181">
        <v>1.2031682661E-2</v>
      </c>
      <c r="G28" s="180" t="s">
        <v>97</v>
      </c>
    </row>
    <row r="29" spans="1:7">
      <c r="A29" s="148" t="s">
        <v>92</v>
      </c>
      <c r="B29" s="179">
        <v>6072.9089999999997</v>
      </c>
      <c r="C29" s="181">
        <v>0.28051891002000001</v>
      </c>
      <c r="D29" s="164"/>
      <c r="E29" s="181">
        <v>3.5450725444999998E-2</v>
      </c>
      <c r="F29" s="181">
        <v>2.6211605390999999E-2</v>
      </c>
      <c r="G29" s="180" t="s">
        <v>98</v>
      </c>
    </row>
    <row r="30" spans="1:7">
      <c r="A30" s="169" t="s">
        <v>93</v>
      </c>
      <c r="B30" s="170">
        <v>7900.8310000000001</v>
      </c>
      <c r="C30" s="173">
        <v>0.36495401139299999</v>
      </c>
      <c r="D30" s="183"/>
      <c r="E30" s="173">
        <v>4.6121255985999997E-2</v>
      </c>
      <c r="F30" s="173">
        <v>3.4101196713E-2</v>
      </c>
      <c r="G30" s="171" t="s">
        <v>99</v>
      </c>
    </row>
    <row r="31" spans="1:7">
      <c r="A31" s="175" t="s">
        <v>239</v>
      </c>
      <c r="B31" s="176">
        <v>21648.84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518.15710000000001</v>
      </c>
      <c r="C33" s="172">
        <v>1.6166467247000001E-2</v>
      </c>
      <c r="D33" s="172">
        <v>4.4126887139999994E-3</v>
      </c>
      <c r="E33" s="172">
        <v>3.0247522380000003E-3</v>
      </c>
      <c r="F33" s="172">
        <v>2.2364454059999998E-3</v>
      </c>
      <c r="G33" s="168" t="s">
        <v>104</v>
      </c>
    </row>
    <row r="34" spans="1:7">
      <c r="A34" s="148" t="s">
        <v>101</v>
      </c>
      <c r="B34" s="179">
        <v>2365.5920999999998</v>
      </c>
      <c r="C34" s="181">
        <v>7.3806317050999992E-2</v>
      </c>
      <c r="D34" s="181">
        <v>2.0145669258000001E-2</v>
      </c>
      <c r="E34" s="181">
        <v>1.3809190300000001E-2</v>
      </c>
      <c r="F34" s="181">
        <v>1.0210257824999999E-2</v>
      </c>
      <c r="G34" s="180" t="s">
        <v>105</v>
      </c>
    </row>
    <row r="35" spans="1:7">
      <c r="A35" s="148" t="s">
        <v>102</v>
      </c>
      <c r="B35" s="179">
        <v>5716.2915000000003</v>
      </c>
      <c r="C35" s="181">
        <v>0.17834791670200001</v>
      </c>
      <c r="D35" s="181">
        <v>4.8680631772000001E-2</v>
      </c>
      <c r="E35" s="181">
        <v>3.3368963792000002E-2</v>
      </c>
      <c r="F35" s="181">
        <v>2.467238964E-2</v>
      </c>
      <c r="G35" s="180" t="s">
        <v>106</v>
      </c>
    </row>
    <row r="36" spans="1:7">
      <c r="A36" s="169" t="s">
        <v>103</v>
      </c>
      <c r="B36" s="170">
        <v>23451.308400000002</v>
      </c>
      <c r="C36" s="173">
        <v>0.73167927091999996</v>
      </c>
      <c r="D36" s="173">
        <v>0.199714186864</v>
      </c>
      <c r="E36" s="173">
        <v>0.136897472928</v>
      </c>
      <c r="F36" s="173">
        <v>0.10121943893299999</v>
      </c>
      <c r="G36" s="171" t="s">
        <v>107</v>
      </c>
    </row>
    <row r="37" spans="1:7">
      <c r="A37" s="175" t="s">
        <v>240</v>
      </c>
      <c r="B37" s="176">
        <v>32051.35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692.14089999999999</v>
      </c>
      <c r="C39" s="172">
        <v>6.8821395118999998E-2</v>
      </c>
      <c r="D39" s="172">
        <v>5.8943558579999996E-3</v>
      </c>
      <c r="E39" s="172">
        <v>4.0403860839999996E-3</v>
      </c>
      <c r="F39" s="172">
        <v>2.9873861350000002E-3</v>
      </c>
      <c r="G39" s="168" t="s">
        <v>111</v>
      </c>
    </row>
    <row r="40" spans="1:7">
      <c r="A40" s="148" t="s">
        <v>109</v>
      </c>
      <c r="B40" s="179">
        <v>3321.7901000000002</v>
      </c>
      <c r="C40" s="181">
        <v>0.33029435043600003</v>
      </c>
      <c r="D40" s="181">
        <v>2.8288767409000003E-2</v>
      </c>
      <c r="E40" s="181">
        <v>1.9391014886000001E-2</v>
      </c>
      <c r="F40" s="181">
        <v>1.4337354847999998E-2</v>
      </c>
      <c r="G40" s="180" t="s">
        <v>112</v>
      </c>
    </row>
    <row r="41" spans="1:7">
      <c r="A41" s="169" t="s">
        <v>110</v>
      </c>
      <c r="B41" s="170">
        <v>6043.1309000000001</v>
      </c>
      <c r="C41" s="173">
        <v>0.600884443366</v>
      </c>
      <c r="D41" s="173">
        <v>5.1464035747000002E-2</v>
      </c>
      <c r="E41" s="173">
        <v>3.5276895202000003E-2</v>
      </c>
      <c r="F41" s="173">
        <v>2.608307855E-2</v>
      </c>
      <c r="G41" s="171" t="s">
        <v>113</v>
      </c>
    </row>
    <row r="42" spans="1:7">
      <c r="A42" s="175" t="s">
        <v>241</v>
      </c>
      <c r="B42" s="176">
        <v>10057.06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613.8587</v>
      </c>
      <c r="C44" s="187">
        <v>0.9999978822529999</v>
      </c>
      <c r="D44" s="187">
        <v>5.2276951469999999E-3</v>
      </c>
      <c r="E44" s="187">
        <v>3.5834122060000003E-3</v>
      </c>
      <c r="F44" s="187">
        <v>2.6495081700000003E-3</v>
      </c>
      <c r="G44" s="186" t="s">
        <v>115</v>
      </c>
    </row>
    <row r="45" spans="1:7">
      <c r="A45" s="175" t="s">
        <v>242</v>
      </c>
      <c r="B45" s="176">
        <v>613.86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922.3528</v>
      </c>
      <c r="C47" s="172">
        <v>2.2504352145999999E-2</v>
      </c>
      <c r="D47" s="172">
        <v>7.8548683220000005E-3</v>
      </c>
      <c r="E47" s="172">
        <v>5.3842525679999994E-3</v>
      </c>
      <c r="F47" s="172">
        <v>3.9810159550000002E-3</v>
      </c>
      <c r="G47" s="168" t="s">
        <v>126</v>
      </c>
    </row>
    <row r="48" spans="1:7">
      <c r="A48" s="148" t="s">
        <v>117</v>
      </c>
      <c r="B48" s="179">
        <v>969.84760000000006</v>
      </c>
      <c r="C48" s="181">
        <v>2.3663170880000001E-2</v>
      </c>
      <c r="D48" s="181">
        <v>8.2593397989999991E-3</v>
      </c>
      <c r="E48" s="181">
        <v>5.6615043950000001E-3</v>
      </c>
      <c r="F48" s="181">
        <v>4.1860107870000003E-3</v>
      </c>
      <c r="G48" s="180" t="s">
        <v>127</v>
      </c>
    </row>
    <row r="49" spans="1:7">
      <c r="A49" s="148" t="s">
        <v>118</v>
      </c>
      <c r="B49" s="179">
        <v>1565.5364</v>
      </c>
      <c r="C49" s="181">
        <v>3.8197295484999998E-2</v>
      </c>
      <c r="D49" s="181">
        <v>1.3332297874000001E-2</v>
      </c>
      <c r="E49" s="181">
        <v>9.1388494529999996E-3</v>
      </c>
      <c r="F49" s="181">
        <v>6.7570948850000003E-3</v>
      </c>
      <c r="G49" s="180" t="s">
        <v>128</v>
      </c>
    </row>
    <row r="50" spans="1:7">
      <c r="A50" s="148" t="s">
        <v>119</v>
      </c>
      <c r="B50" s="179">
        <v>1710.7031999999999</v>
      </c>
      <c r="C50" s="181">
        <v>4.1739199176000004E-2</v>
      </c>
      <c r="D50" s="181">
        <v>1.4568555951E-2</v>
      </c>
      <c r="E50" s="181">
        <v>9.9862634960000002E-3</v>
      </c>
      <c r="F50" s="181">
        <v>7.383657028E-3</v>
      </c>
      <c r="G50" s="180" t="s">
        <v>129</v>
      </c>
    </row>
    <row r="51" spans="1:7">
      <c r="A51" s="148" t="s">
        <v>120</v>
      </c>
      <c r="B51" s="179">
        <v>2108.6651999999999</v>
      </c>
      <c r="C51" s="181">
        <v>5.1449016275000002E-2</v>
      </c>
      <c r="D51" s="181">
        <v>1.7957648614E-2</v>
      </c>
      <c r="E51" s="181">
        <v>1.2309374479999999E-2</v>
      </c>
      <c r="F51" s="181">
        <v>9.101321972999999E-3</v>
      </c>
      <c r="G51" s="180" t="s">
        <v>130</v>
      </c>
    </row>
    <row r="52" spans="1:7">
      <c r="A52" s="148" t="s">
        <v>121</v>
      </c>
      <c r="B52" s="179">
        <v>2322.1498000000001</v>
      </c>
      <c r="C52" s="181">
        <v>5.6657796056E-2</v>
      </c>
      <c r="D52" s="181">
        <v>1.9775709362000002E-2</v>
      </c>
      <c r="E52" s="181">
        <v>1.3555595021E-2</v>
      </c>
      <c r="F52" s="181">
        <v>1.0022754205E-2</v>
      </c>
      <c r="G52" s="180" t="s">
        <v>131</v>
      </c>
    </row>
    <row r="53" spans="1:7">
      <c r="A53" s="148" t="s">
        <v>122</v>
      </c>
      <c r="B53" s="179">
        <v>5561.0811999999996</v>
      </c>
      <c r="C53" s="181">
        <v>0.13568401335800001</v>
      </c>
      <c r="D53" s="181">
        <v>4.7358842031000006E-2</v>
      </c>
      <c r="E53" s="181">
        <v>3.2462920620000002E-2</v>
      </c>
      <c r="F53" s="181">
        <v>2.4002478212999997E-2</v>
      </c>
      <c r="G53" s="180" t="s">
        <v>132</v>
      </c>
    </row>
    <row r="54" spans="1:7">
      <c r="A54" s="148" t="s">
        <v>123</v>
      </c>
      <c r="B54" s="179">
        <v>7033.1009999999997</v>
      </c>
      <c r="C54" s="181">
        <v>0.17159961088700001</v>
      </c>
      <c r="D54" s="181">
        <v>5.9894741196999994E-2</v>
      </c>
      <c r="E54" s="181">
        <v>4.1055865086000003E-2</v>
      </c>
      <c r="F54" s="181">
        <v>3.0355941129000003E-2</v>
      </c>
      <c r="G54" s="180" t="s">
        <v>133</v>
      </c>
    </row>
    <row r="55" spans="1:7">
      <c r="A55" s="148" t="s">
        <v>124</v>
      </c>
      <c r="B55" s="179">
        <v>8089.4850999999999</v>
      </c>
      <c r="C55" s="181">
        <v>0.19737417327500001</v>
      </c>
      <c r="D55" s="181">
        <v>6.8891036326999999E-2</v>
      </c>
      <c r="E55" s="181">
        <v>4.7222527996999997E-2</v>
      </c>
      <c r="F55" s="181">
        <v>3.4915456704000002E-2</v>
      </c>
      <c r="G55" s="180" t="s">
        <v>134</v>
      </c>
    </row>
    <row r="56" spans="1:7">
      <c r="A56" s="169" t="s">
        <v>125</v>
      </c>
      <c r="B56" s="170">
        <v>10702.6121</v>
      </c>
      <c r="C56" s="173">
        <v>0.26113147981699997</v>
      </c>
      <c r="D56" s="173">
        <v>9.1144742818000002E-2</v>
      </c>
      <c r="E56" s="173">
        <v>6.2476708132E-2</v>
      </c>
      <c r="F56" s="173">
        <v>4.6194113070999999E-2</v>
      </c>
      <c r="G56" s="171" t="s">
        <v>135</v>
      </c>
    </row>
    <row r="57" spans="1:7">
      <c r="A57" s="175" t="s">
        <v>243</v>
      </c>
      <c r="B57" s="176">
        <v>40985.53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252.40029999999999</v>
      </c>
      <c r="C59" s="172">
        <v>4.6079487389999998E-3</v>
      </c>
      <c r="D59" s="182"/>
      <c r="E59" s="182"/>
      <c r="F59" s="172">
        <v>1.089398353E-3</v>
      </c>
      <c r="G59" s="168" t="s">
        <v>164</v>
      </c>
    </row>
    <row r="60" spans="1:7">
      <c r="A60" s="148" t="s">
        <v>137</v>
      </c>
      <c r="B60" s="179">
        <v>340.43060000000003</v>
      </c>
      <c r="C60" s="181">
        <v>6.2150748389999998E-3</v>
      </c>
      <c r="D60" s="164"/>
      <c r="E60" s="164"/>
      <c r="F60" s="181">
        <v>1.4693506109999999E-3</v>
      </c>
      <c r="G60" s="180" t="s">
        <v>165</v>
      </c>
    </row>
    <row r="61" spans="1:7">
      <c r="A61" s="148" t="s">
        <v>138</v>
      </c>
      <c r="B61" s="179">
        <v>387.92750000000001</v>
      </c>
      <c r="C61" s="181">
        <v>7.0822024949999994E-3</v>
      </c>
      <c r="D61" s="164"/>
      <c r="E61" s="164"/>
      <c r="F61" s="181">
        <v>1.674354506E-3</v>
      </c>
      <c r="G61" s="180" t="s">
        <v>166</v>
      </c>
    </row>
    <row r="62" spans="1:7">
      <c r="A62" s="148" t="s">
        <v>139</v>
      </c>
      <c r="B62" s="179">
        <v>394.02949999999998</v>
      </c>
      <c r="C62" s="181">
        <v>7.1936037220000004E-3</v>
      </c>
      <c r="D62" s="164"/>
      <c r="E62" s="164"/>
      <c r="F62" s="181">
        <v>1.700691673E-3</v>
      </c>
      <c r="G62" s="180" t="s">
        <v>167</v>
      </c>
    </row>
    <row r="63" spans="1:7">
      <c r="A63" s="148" t="s">
        <v>140</v>
      </c>
      <c r="B63" s="179">
        <v>394.24419999999998</v>
      </c>
      <c r="C63" s="181">
        <v>7.1975233949999997E-3</v>
      </c>
      <c r="D63" s="164"/>
      <c r="E63" s="164"/>
      <c r="F63" s="181">
        <v>1.7016183509999999E-3</v>
      </c>
      <c r="G63" s="180" t="s">
        <v>168</v>
      </c>
    </row>
    <row r="64" spans="1:7">
      <c r="A64" s="148" t="s">
        <v>141</v>
      </c>
      <c r="B64" s="179">
        <v>397.9776</v>
      </c>
      <c r="C64" s="181">
        <v>7.2656822509999993E-3</v>
      </c>
      <c r="D64" s="164"/>
      <c r="E64" s="164"/>
      <c r="F64" s="181">
        <v>1.717732277E-3</v>
      </c>
      <c r="G64" s="180" t="s">
        <v>169</v>
      </c>
    </row>
    <row r="65" spans="1:7">
      <c r="A65" s="148" t="s">
        <v>142</v>
      </c>
      <c r="B65" s="179">
        <v>415.03399999999999</v>
      </c>
      <c r="C65" s="181">
        <v>7.577072598E-3</v>
      </c>
      <c r="D65" s="164"/>
      <c r="E65" s="164"/>
      <c r="F65" s="181">
        <v>1.791350312E-3</v>
      </c>
      <c r="G65" s="180" t="s">
        <v>170</v>
      </c>
    </row>
    <row r="66" spans="1:7">
      <c r="A66" s="148" t="s">
        <v>143</v>
      </c>
      <c r="B66" s="179">
        <v>567.67679999999996</v>
      </c>
      <c r="C66" s="181">
        <v>1.0363797486E-2</v>
      </c>
      <c r="D66" s="164"/>
      <c r="E66" s="164"/>
      <c r="F66" s="181">
        <v>2.4501800160000001E-3</v>
      </c>
      <c r="G66" s="180" t="s">
        <v>171</v>
      </c>
    </row>
    <row r="67" spans="1:7">
      <c r="A67" s="148" t="s">
        <v>144</v>
      </c>
      <c r="B67" s="179">
        <v>591.99469999999997</v>
      </c>
      <c r="C67" s="181">
        <v>1.0807757483000001E-2</v>
      </c>
      <c r="D67" s="164"/>
      <c r="E67" s="164"/>
      <c r="F67" s="181">
        <v>2.555139797E-3</v>
      </c>
      <c r="G67" s="180" t="s">
        <v>172</v>
      </c>
    </row>
    <row r="68" spans="1:7">
      <c r="A68" s="148" t="s">
        <v>145</v>
      </c>
      <c r="B68" s="179">
        <v>635.33219999999994</v>
      </c>
      <c r="C68" s="181">
        <v>1.1598949008999999E-2</v>
      </c>
      <c r="D68" s="164"/>
      <c r="E68" s="164"/>
      <c r="F68" s="181">
        <v>2.7421910849999998E-3</v>
      </c>
      <c r="G68" s="180" t="s">
        <v>173</v>
      </c>
    </row>
    <row r="69" spans="1:7">
      <c r="A69" s="148" t="s">
        <v>146</v>
      </c>
      <c r="B69" s="179">
        <v>698.98820000000001</v>
      </c>
      <c r="C69" s="181">
        <v>1.2761085444E-2</v>
      </c>
      <c r="D69" s="164"/>
      <c r="E69" s="164"/>
      <c r="F69" s="181">
        <v>3.016940131E-3</v>
      </c>
      <c r="G69" s="180" t="s">
        <v>174</v>
      </c>
    </row>
    <row r="70" spans="1:7">
      <c r="A70" s="148" t="s">
        <v>147</v>
      </c>
      <c r="B70" s="179">
        <v>991.97979999999995</v>
      </c>
      <c r="C70" s="181">
        <v>1.811008968E-2</v>
      </c>
      <c r="D70" s="164"/>
      <c r="E70" s="164"/>
      <c r="F70" s="181">
        <v>4.2815367519999994E-3</v>
      </c>
      <c r="G70" s="180" t="s">
        <v>175</v>
      </c>
    </row>
    <row r="71" spans="1:7">
      <c r="A71" s="148" t="s">
        <v>148</v>
      </c>
      <c r="B71" s="179">
        <v>1036.2768000000001</v>
      </c>
      <c r="C71" s="181">
        <v>1.8918798327000001E-2</v>
      </c>
      <c r="D71" s="164"/>
      <c r="E71" s="164"/>
      <c r="F71" s="181">
        <v>4.4727293880000001E-3</v>
      </c>
      <c r="G71" s="180" t="s">
        <v>176</v>
      </c>
    </row>
    <row r="72" spans="1:7">
      <c r="A72" s="148" t="s">
        <v>149</v>
      </c>
      <c r="B72" s="179">
        <v>1316.6014</v>
      </c>
      <c r="C72" s="181">
        <v>2.4036547342999998E-2</v>
      </c>
      <c r="D72" s="164"/>
      <c r="E72" s="164"/>
      <c r="F72" s="181">
        <v>5.6826532970000003E-3</v>
      </c>
      <c r="G72" s="180" t="s">
        <v>177</v>
      </c>
    </row>
    <row r="73" spans="1:7">
      <c r="A73" s="148" t="s">
        <v>150</v>
      </c>
      <c r="B73" s="179">
        <v>1400.0996</v>
      </c>
      <c r="C73" s="181">
        <v>2.5560933112000001E-2</v>
      </c>
      <c r="D73" s="164"/>
      <c r="E73" s="164"/>
      <c r="F73" s="181">
        <v>6.0430443170000001E-3</v>
      </c>
      <c r="G73" s="180" t="s">
        <v>178</v>
      </c>
    </row>
    <row r="74" spans="1:7">
      <c r="A74" s="148" t="s">
        <v>151</v>
      </c>
      <c r="B74" s="179">
        <v>1410.9679000000001</v>
      </c>
      <c r="C74" s="181">
        <v>2.5759350346E-2</v>
      </c>
      <c r="D74" s="164"/>
      <c r="E74" s="164"/>
      <c r="F74" s="181">
        <v>6.0899535650000003E-3</v>
      </c>
      <c r="G74" s="180" t="s">
        <v>179</v>
      </c>
    </row>
    <row r="75" spans="1:7">
      <c r="A75" s="148" t="s">
        <v>152</v>
      </c>
      <c r="B75" s="179">
        <v>1413.0350000000001</v>
      </c>
      <c r="C75" s="181">
        <v>2.5797088379000001E-2</v>
      </c>
      <c r="D75" s="164"/>
      <c r="E75" s="164"/>
      <c r="F75" s="181">
        <v>6.0988754850000004E-3</v>
      </c>
      <c r="G75" s="180" t="s">
        <v>180</v>
      </c>
    </row>
    <row r="76" spans="1:7">
      <c r="A76" s="148" t="s">
        <v>153</v>
      </c>
      <c r="B76" s="179">
        <v>1553.0784000000001</v>
      </c>
      <c r="C76" s="181">
        <v>2.8353792188E-2</v>
      </c>
      <c r="D76" s="164"/>
      <c r="E76" s="164"/>
      <c r="F76" s="181">
        <v>6.7033242490000004E-3</v>
      </c>
      <c r="G76" s="180" t="s">
        <v>181</v>
      </c>
    </row>
    <row r="77" spans="1:7">
      <c r="A77" s="148" t="s">
        <v>154</v>
      </c>
      <c r="B77" s="179">
        <v>1649.2583999999999</v>
      </c>
      <c r="C77" s="181">
        <v>3.0109703371999998E-2</v>
      </c>
      <c r="D77" s="164"/>
      <c r="E77" s="164"/>
      <c r="F77" s="181">
        <v>7.1184518600000005E-3</v>
      </c>
      <c r="G77" s="180" t="s">
        <v>182</v>
      </c>
    </row>
    <row r="78" spans="1:7">
      <c r="A78" s="148" t="s">
        <v>155</v>
      </c>
      <c r="B78" s="179">
        <v>1833.1905999999999</v>
      </c>
      <c r="C78" s="181">
        <v>3.3467663521000002E-2</v>
      </c>
      <c r="D78" s="164"/>
      <c r="E78" s="164"/>
      <c r="F78" s="181">
        <v>7.9123314069999996E-3</v>
      </c>
      <c r="G78" s="180" t="s">
        <v>183</v>
      </c>
    </row>
    <row r="79" spans="1:7">
      <c r="A79" s="148" t="s">
        <v>156</v>
      </c>
      <c r="B79" s="179">
        <v>2182.3580000000002</v>
      </c>
      <c r="C79" s="181">
        <v>3.9842241840999999E-2</v>
      </c>
      <c r="D79" s="164"/>
      <c r="E79" s="164"/>
      <c r="F79" s="181">
        <v>9.4193913849999998E-3</v>
      </c>
      <c r="G79" s="180" t="s">
        <v>184</v>
      </c>
    </row>
    <row r="80" spans="1:7">
      <c r="A80" s="148" t="s">
        <v>157</v>
      </c>
      <c r="B80" s="179">
        <v>2507.4542000000001</v>
      </c>
      <c r="C80" s="181">
        <v>4.5777364045000005E-2</v>
      </c>
      <c r="D80" s="164"/>
      <c r="E80" s="164"/>
      <c r="F80" s="181">
        <v>1.0822556377000001E-2</v>
      </c>
      <c r="G80" s="180" t="s">
        <v>185</v>
      </c>
    </row>
    <row r="81" spans="1:7">
      <c r="A81" s="148" t="s">
        <v>158</v>
      </c>
      <c r="B81" s="179">
        <v>2839.096</v>
      </c>
      <c r="C81" s="181">
        <v>5.1831986064000003E-2</v>
      </c>
      <c r="D81" s="164"/>
      <c r="E81" s="164"/>
      <c r="F81" s="181">
        <v>1.2253973180999999E-2</v>
      </c>
      <c r="G81" s="180" t="s">
        <v>186</v>
      </c>
    </row>
    <row r="82" spans="1:7">
      <c r="A82" s="148" t="s">
        <v>159</v>
      </c>
      <c r="B82" s="179">
        <v>4180.9166999999998</v>
      </c>
      <c r="C82" s="181">
        <v>7.6328949822999995E-2</v>
      </c>
      <c r="D82" s="164"/>
      <c r="E82" s="164"/>
      <c r="F82" s="181">
        <v>1.8045476840000001E-2</v>
      </c>
      <c r="G82" s="180" t="s">
        <v>187</v>
      </c>
    </row>
    <row r="83" spans="1:7">
      <c r="A83" s="148" t="s">
        <v>160</v>
      </c>
      <c r="B83" s="179">
        <v>4221.1169</v>
      </c>
      <c r="C83" s="181">
        <v>7.7062865199000005E-2</v>
      </c>
      <c r="D83" s="164"/>
      <c r="E83" s="164"/>
      <c r="F83" s="181">
        <v>1.821898706E-2</v>
      </c>
      <c r="G83" s="180" t="s">
        <v>188</v>
      </c>
    </row>
    <row r="84" spans="1:7">
      <c r="A84" s="148" t="s">
        <v>161</v>
      </c>
      <c r="B84" s="179">
        <v>4844.5619999999999</v>
      </c>
      <c r="C84" s="181">
        <v>8.8444797240999989E-2</v>
      </c>
      <c r="D84" s="164"/>
      <c r="E84" s="164"/>
      <c r="F84" s="181">
        <v>2.0909871601E-2</v>
      </c>
      <c r="G84" s="180" t="s">
        <v>189</v>
      </c>
    </row>
    <row r="85" spans="1:7">
      <c r="A85" s="148" t="s">
        <v>162</v>
      </c>
      <c r="B85" s="179">
        <v>5000.0263000000004</v>
      </c>
      <c r="C85" s="181">
        <v>9.1283032873999997E-2</v>
      </c>
      <c r="D85" s="164"/>
      <c r="E85" s="164"/>
      <c r="F85" s="181">
        <v>2.1580879330999999E-2</v>
      </c>
      <c r="G85" s="180" t="s">
        <v>190</v>
      </c>
    </row>
    <row r="86" spans="1:7">
      <c r="A86" s="169" t="s">
        <v>163</v>
      </c>
      <c r="B86" s="170">
        <v>11318.922699999999</v>
      </c>
      <c r="C86" s="173">
        <v>0.20664403163599998</v>
      </c>
      <c r="D86" s="183"/>
      <c r="E86" s="183"/>
      <c r="F86" s="173">
        <v>4.8854204016000005E-2</v>
      </c>
      <c r="G86" s="171" t="s">
        <v>191</v>
      </c>
    </row>
    <row r="87" spans="1:7">
      <c r="A87" s="175" t="s">
        <v>244</v>
      </c>
      <c r="B87" s="176">
        <v>54774.98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1272.5039999999999</v>
      </c>
      <c r="C89" s="187">
        <v>1.0000031434180001</v>
      </c>
      <c r="D89" s="187">
        <v>1.0836798412999999E-2</v>
      </c>
      <c r="E89" s="187">
        <v>7.4282670679999994E-3</v>
      </c>
      <c r="F89" s="187">
        <v>5.4923221649999998E-3</v>
      </c>
      <c r="G89" s="186" t="s">
        <v>193</v>
      </c>
    </row>
    <row r="90" spans="1:7">
      <c r="A90" s="175" t="s">
        <v>245</v>
      </c>
      <c r="B90" s="176">
        <v>1272.5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478.20979999999997</v>
      </c>
      <c r="C92" s="187">
        <v>0.99999958177400006</v>
      </c>
      <c r="D92" s="187">
        <v>4.072492661E-3</v>
      </c>
      <c r="E92" s="188"/>
      <c r="F92" s="187">
        <v>2.0640267409999997E-3</v>
      </c>
      <c r="G92" s="186" t="s">
        <v>195</v>
      </c>
    </row>
    <row r="93" spans="1:7">
      <c r="A93" s="175" t="s">
        <v>246</v>
      </c>
      <c r="B93" s="176">
        <v>478.21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1883.4490000000001</v>
      </c>
      <c r="C95" s="172">
        <v>0.30995826517399999</v>
      </c>
      <c r="D95" s="172">
        <v>1.6039680137000002E-2</v>
      </c>
      <c r="E95" s="172">
        <v>1.0994670493E-2</v>
      </c>
      <c r="F95" s="172">
        <v>8.1292543590000006E-3</v>
      </c>
      <c r="G95" s="168" t="s">
        <v>198</v>
      </c>
    </row>
    <row r="96" spans="1:7">
      <c r="A96" s="169" t="s">
        <v>197</v>
      </c>
      <c r="B96" s="170">
        <v>4193.0060000000003</v>
      </c>
      <c r="C96" s="173">
        <v>0.69004091197799999</v>
      </c>
      <c r="D96" s="173">
        <v>3.5708147687000001E-2</v>
      </c>
      <c r="E96" s="173">
        <v>2.4476754797000001E-2</v>
      </c>
      <c r="F96" s="173">
        <v>1.8097656109999999E-2</v>
      </c>
      <c r="G96" s="171" t="s">
        <v>199</v>
      </c>
    </row>
    <row r="97" spans="1:7">
      <c r="A97" s="175" t="s">
        <v>247</v>
      </c>
      <c r="B97" s="176">
        <v>6076.46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393.83300000000003</v>
      </c>
      <c r="C99" s="172">
        <v>5.3480634923999994E-2</v>
      </c>
      <c r="D99" s="172">
        <v>3.3539295980000001E-3</v>
      </c>
      <c r="E99" s="172">
        <v>2.2990078650000001E-3</v>
      </c>
      <c r="F99" s="172">
        <v>1.6998435489999999E-3</v>
      </c>
      <c r="G99" s="168" t="s">
        <v>204</v>
      </c>
    </row>
    <row r="100" spans="1:7">
      <c r="A100" s="148" t="s">
        <v>201</v>
      </c>
      <c r="B100" s="179">
        <v>618.65340000000003</v>
      </c>
      <c r="C100" s="181">
        <v>8.4010168344999997E-2</v>
      </c>
      <c r="D100" s="181">
        <v>5.2685273939999996E-3</v>
      </c>
      <c r="E100" s="181">
        <v>3.6114013610000001E-3</v>
      </c>
      <c r="F100" s="181">
        <v>2.6702028290000001E-3</v>
      </c>
      <c r="G100" s="180" t="s">
        <v>205</v>
      </c>
    </row>
    <row r="101" spans="1:7">
      <c r="A101" s="148" t="s">
        <v>202</v>
      </c>
      <c r="B101" s="179">
        <v>1222.5722000000001</v>
      </c>
      <c r="C101" s="181">
        <v>0.16601944859000001</v>
      </c>
      <c r="D101" s="181">
        <v>1.0411573146999999E-2</v>
      </c>
      <c r="E101" s="181">
        <v>7.1367892060000002E-3</v>
      </c>
      <c r="F101" s="181">
        <v>5.276808868E-3</v>
      </c>
      <c r="G101" s="180" t="s">
        <v>206</v>
      </c>
    </row>
    <row r="102" spans="1:7">
      <c r="A102" s="169" t="s">
        <v>203</v>
      </c>
      <c r="B102" s="170">
        <v>5128.9726000000001</v>
      </c>
      <c r="C102" s="173">
        <v>0.69648991109500002</v>
      </c>
      <c r="D102" s="183"/>
      <c r="E102" s="183"/>
      <c r="F102" s="173">
        <v>2.2137431312000001E-2</v>
      </c>
      <c r="G102" s="171" t="s">
        <v>207</v>
      </c>
    </row>
    <row r="103" spans="1:7">
      <c r="A103" s="175" t="s">
        <v>248</v>
      </c>
      <c r="B103" s="176">
        <v>7364.03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1752.6220000000001</v>
      </c>
      <c r="C105" s="172">
        <v>0.48055353720400001</v>
      </c>
      <c r="D105" s="182"/>
      <c r="E105" s="172">
        <v>1.0230965313999999E-2</v>
      </c>
      <c r="F105" s="172">
        <v>7.5645849890000009E-3</v>
      </c>
      <c r="G105" s="168" t="s">
        <v>210</v>
      </c>
    </row>
    <row r="106" spans="1:7">
      <c r="A106" s="169" t="s">
        <v>209</v>
      </c>
      <c r="B106" s="170">
        <v>1894.4680000000001</v>
      </c>
      <c r="C106" s="173">
        <v>0.51944646279600004</v>
      </c>
      <c r="D106" s="183"/>
      <c r="E106" s="173">
        <v>1.1058994122000001E-2</v>
      </c>
      <c r="F106" s="173">
        <v>8.1768140510000004E-3</v>
      </c>
      <c r="G106" s="171" t="s">
        <v>211</v>
      </c>
    </row>
    <row r="107" spans="1:7">
      <c r="A107" s="175" t="s">
        <v>249</v>
      </c>
      <c r="B107" s="176">
        <v>3647.09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438.01769999999999</v>
      </c>
      <c r="C109" s="172">
        <v>0.44581954198500001</v>
      </c>
      <c r="D109" s="182"/>
      <c r="E109" s="172">
        <v>2.5569369179999999E-3</v>
      </c>
      <c r="F109" s="172">
        <v>1.8905514809999999E-3</v>
      </c>
      <c r="G109" s="168" t="s">
        <v>214</v>
      </c>
    </row>
    <row r="110" spans="1:7">
      <c r="A110" s="169" t="s">
        <v>213</v>
      </c>
      <c r="B110" s="170">
        <v>544.48450000000003</v>
      </c>
      <c r="C110" s="173">
        <v>0.554182697201</v>
      </c>
      <c r="D110" s="183"/>
      <c r="E110" s="173">
        <v>3.1784389520000001E-3</v>
      </c>
      <c r="F110" s="173">
        <v>2.350078497E-3</v>
      </c>
      <c r="G110" s="171" t="s">
        <v>215</v>
      </c>
    </row>
    <row r="111" spans="1:7">
      <c r="A111" s="175" t="s">
        <v>250</v>
      </c>
      <c r="B111" s="176">
        <v>982.5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914.60339999999997</v>
      </c>
      <c r="C113" s="172">
        <v>3.2570105056999997E-2</v>
      </c>
      <c r="D113" s="182"/>
      <c r="E113" s="172">
        <v>5.339015293E-3</v>
      </c>
      <c r="F113" s="172">
        <v>3.9475683579999997E-3</v>
      </c>
      <c r="G113" s="168" t="s">
        <v>225</v>
      </c>
    </row>
    <row r="114" spans="1:7">
      <c r="A114" s="148" t="s">
        <v>217</v>
      </c>
      <c r="B114" s="179">
        <v>2121.3838999999998</v>
      </c>
      <c r="C114" s="181">
        <v>7.5544981014000007E-2</v>
      </c>
      <c r="D114" s="164"/>
      <c r="E114" s="181">
        <v>1.2383620140000001E-2</v>
      </c>
      <c r="F114" s="181">
        <v>9.1562178300000005E-3</v>
      </c>
      <c r="G114" s="180" t="s">
        <v>226</v>
      </c>
    </row>
    <row r="115" spans="1:7">
      <c r="A115" s="148" t="s">
        <v>218</v>
      </c>
      <c r="B115" s="179">
        <v>2245.3569000000002</v>
      </c>
      <c r="C115" s="181">
        <v>7.9959805662999997E-2</v>
      </c>
      <c r="D115" s="164"/>
      <c r="E115" s="181">
        <v>1.310731496E-2</v>
      </c>
      <c r="F115" s="181">
        <v>9.6913042869999997E-3</v>
      </c>
      <c r="G115" s="180" t="s">
        <v>227</v>
      </c>
    </row>
    <row r="116" spans="1:7">
      <c r="A116" s="148" t="s">
        <v>219</v>
      </c>
      <c r="B116" s="179">
        <v>2394.1068</v>
      </c>
      <c r="C116" s="181">
        <v>8.5256964923E-2</v>
      </c>
      <c r="D116" s="164"/>
      <c r="E116" s="181">
        <v>1.397564542E-2</v>
      </c>
      <c r="F116" s="181">
        <v>1.0333331638000001E-2</v>
      </c>
      <c r="G116" s="180" t="s">
        <v>228</v>
      </c>
    </row>
    <row r="117" spans="1:7">
      <c r="A117" s="148" t="s">
        <v>220</v>
      </c>
      <c r="B117" s="179">
        <v>2406.4301</v>
      </c>
      <c r="C117" s="181">
        <v>8.5695812161000001E-2</v>
      </c>
      <c r="D117" s="164"/>
      <c r="E117" s="181">
        <v>1.4047582926E-2</v>
      </c>
      <c r="F117" s="181">
        <v>1.0386520888E-2</v>
      </c>
      <c r="G117" s="180" t="s">
        <v>229</v>
      </c>
    </row>
    <row r="118" spans="1:7">
      <c r="A118" s="148" t="s">
        <v>221</v>
      </c>
      <c r="B118" s="179">
        <v>2432.5165000000002</v>
      </c>
      <c r="C118" s="181">
        <v>8.6624779611E-2</v>
      </c>
      <c r="D118" s="164"/>
      <c r="E118" s="181">
        <v>1.4199862798E-2</v>
      </c>
      <c r="F118" s="181">
        <v>1.0499113786E-2</v>
      </c>
      <c r="G118" s="180" t="s">
        <v>230</v>
      </c>
    </row>
    <row r="119" spans="1:7">
      <c r="A119" s="148" t="s">
        <v>222</v>
      </c>
      <c r="B119" s="179">
        <v>2847.9360000000001</v>
      </c>
      <c r="C119" s="181">
        <v>0.10141835763399999</v>
      </c>
      <c r="D119" s="164"/>
      <c r="E119" s="181">
        <v>1.6624882279999999E-2</v>
      </c>
      <c r="F119" s="181">
        <v>1.2292127975000001E-2</v>
      </c>
      <c r="G119" s="180" t="s">
        <v>231</v>
      </c>
    </row>
    <row r="120" spans="1:7">
      <c r="A120" s="148" t="s">
        <v>223</v>
      </c>
      <c r="B120" s="179">
        <v>5096.1734999999999</v>
      </c>
      <c r="C120" s="181">
        <v>0.18148074485799998</v>
      </c>
      <c r="D120" s="164"/>
      <c r="E120" s="181">
        <v>2.9749012799E-2</v>
      </c>
      <c r="F120" s="181">
        <v>2.1995865373000002E-2</v>
      </c>
      <c r="G120" s="180" t="s">
        <v>232</v>
      </c>
    </row>
    <row r="121" spans="1:7">
      <c r="A121" s="169" t="s">
        <v>224</v>
      </c>
      <c r="B121" s="170">
        <v>7622.5582999999997</v>
      </c>
      <c r="C121" s="173">
        <v>0.27144828526800002</v>
      </c>
      <c r="D121" s="183"/>
      <c r="E121" s="173">
        <v>4.4496833640000004E-2</v>
      </c>
      <c r="F121" s="173">
        <v>3.2900129118999998E-2</v>
      </c>
      <c r="G121" s="171" t="s">
        <v>233</v>
      </c>
    </row>
    <row r="122" spans="1:7">
      <c r="A122" s="175" t="s">
        <v>251</v>
      </c>
      <c r="B122" s="176">
        <v>28081.07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21/01/2025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847.14250000000004</v>
      </c>
      <c r="C6" s="172">
        <v>0.8</v>
      </c>
      <c r="D6" s="167">
        <v>677.71400000000006</v>
      </c>
      <c r="E6" s="182"/>
      <c r="F6" s="168" t="s">
        <v>81</v>
      </c>
    </row>
    <row r="7" spans="1:6">
      <c r="A7" s="148" t="s">
        <v>70</v>
      </c>
      <c r="B7" s="179">
        <v>1315.9595999999999</v>
      </c>
      <c r="C7" s="181">
        <v>0.8</v>
      </c>
      <c r="D7" s="179">
        <v>1052.768</v>
      </c>
      <c r="E7" s="164"/>
      <c r="F7" s="180" t="s">
        <v>82</v>
      </c>
    </row>
    <row r="8" spans="1:6">
      <c r="A8" s="148" t="s">
        <v>71</v>
      </c>
      <c r="B8" s="179">
        <v>1487.3369</v>
      </c>
      <c r="C8" s="181">
        <v>0.9</v>
      </c>
      <c r="D8" s="179">
        <v>1338.6030000000001</v>
      </c>
      <c r="E8" s="164"/>
      <c r="F8" s="180" t="s">
        <v>83</v>
      </c>
    </row>
    <row r="9" spans="1:6">
      <c r="A9" s="148" t="s">
        <v>72</v>
      </c>
      <c r="B9" s="179">
        <v>2003.8610000000001</v>
      </c>
      <c r="C9" s="181">
        <v>1</v>
      </c>
      <c r="D9" s="179">
        <v>2003.8610000000001</v>
      </c>
      <c r="E9" s="164"/>
      <c r="F9" s="180" t="s">
        <v>84</v>
      </c>
    </row>
    <row r="10" spans="1:6">
      <c r="A10" s="148" t="s">
        <v>73</v>
      </c>
      <c r="B10" s="179">
        <v>2734.1318000000001</v>
      </c>
      <c r="C10" s="181">
        <v>1</v>
      </c>
      <c r="D10" s="179">
        <v>2734.1320000000001</v>
      </c>
      <c r="E10" s="164"/>
      <c r="F10" s="180" t="s">
        <v>85</v>
      </c>
    </row>
    <row r="11" spans="1:6">
      <c r="A11" s="148" t="s">
        <v>74</v>
      </c>
      <c r="B11" s="179">
        <v>4239.9988999999996</v>
      </c>
      <c r="C11" s="181">
        <v>0.3</v>
      </c>
      <c r="D11" s="179">
        <v>1272</v>
      </c>
      <c r="E11" s="164"/>
      <c r="F11" s="180" t="s">
        <v>86</v>
      </c>
    </row>
    <row r="12" spans="1:6">
      <c r="A12" s="169" t="s">
        <v>75</v>
      </c>
      <c r="B12" s="170">
        <v>4377.6280999999999</v>
      </c>
      <c r="C12" s="173">
        <v>0.8</v>
      </c>
      <c r="D12" s="170">
        <v>3502.1019999999999</v>
      </c>
      <c r="E12" s="183"/>
      <c r="F12" s="171" t="s">
        <v>87</v>
      </c>
    </row>
    <row r="13" spans="1:6">
      <c r="A13" s="175" t="s">
        <v>252</v>
      </c>
      <c r="B13" s="176">
        <v>17006.060000000001</v>
      </c>
      <c r="C13" s="178"/>
      <c r="D13" s="176">
        <v>12581.18</v>
      </c>
      <c r="E13" s="178"/>
      <c r="F13" s="174"/>
    </row>
    <row r="15" spans="1:6">
      <c r="A15" s="184" t="s">
        <v>100</v>
      </c>
      <c r="B15" s="185">
        <v>518.15710000000001</v>
      </c>
      <c r="C15" s="187">
        <v>0.9</v>
      </c>
      <c r="D15" s="185">
        <v>466.34140000000002</v>
      </c>
      <c r="E15" s="188"/>
      <c r="F15" s="186" t="s">
        <v>104</v>
      </c>
    </row>
    <row r="16" spans="1:6">
      <c r="A16" s="175" t="s">
        <v>253</v>
      </c>
      <c r="B16" s="176">
        <v>518.16</v>
      </c>
      <c r="C16" s="178"/>
      <c r="D16" s="176">
        <v>466.34</v>
      </c>
      <c r="E16" s="178"/>
      <c r="F16" s="174"/>
    </row>
    <row r="18" spans="1:6">
      <c r="A18" s="166" t="s">
        <v>108</v>
      </c>
      <c r="B18" s="167">
        <v>692.14089999999999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3321.7901000000002</v>
      </c>
      <c r="C19" s="181">
        <v>0.65</v>
      </c>
      <c r="D19" s="179">
        <v>2159.1640000000002</v>
      </c>
      <c r="E19" s="164"/>
      <c r="F19" s="180" t="s">
        <v>112</v>
      </c>
    </row>
    <row r="20" spans="1:6">
      <c r="A20" s="169" t="s">
        <v>110</v>
      </c>
      <c r="B20" s="170">
        <v>6043.1309000000001</v>
      </c>
      <c r="C20" s="173">
        <v>0.65</v>
      </c>
      <c r="D20" s="170">
        <v>3928.0349999999999</v>
      </c>
      <c r="E20" s="183"/>
      <c r="F20" s="171" t="s">
        <v>113</v>
      </c>
    </row>
    <row r="21" spans="1:6">
      <c r="A21" s="175" t="s">
        <v>241</v>
      </c>
      <c r="B21" s="176">
        <v>10057.06</v>
      </c>
      <c r="C21" s="178"/>
      <c r="D21" s="178"/>
      <c r="E21" s="178"/>
      <c r="F21" s="174"/>
    </row>
    <row r="23" spans="1:6">
      <c r="A23" s="166" t="s">
        <v>117</v>
      </c>
      <c r="B23" s="167">
        <v>969.84760000000006</v>
      </c>
      <c r="C23" s="172">
        <v>1</v>
      </c>
      <c r="D23" s="167">
        <v>969.84760000000006</v>
      </c>
      <c r="E23" s="182"/>
      <c r="F23" s="168" t="s">
        <v>127</v>
      </c>
    </row>
    <row r="24" spans="1:6">
      <c r="A24" s="148" t="s">
        <v>118</v>
      </c>
      <c r="B24" s="179">
        <v>1565.5364</v>
      </c>
      <c r="C24" s="181">
        <v>0.5</v>
      </c>
      <c r="D24" s="179">
        <v>782.76819999999998</v>
      </c>
      <c r="E24" s="164"/>
      <c r="F24" s="180" t="s">
        <v>128</v>
      </c>
    </row>
    <row r="25" spans="1:6">
      <c r="A25" s="148" t="s">
        <v>119</v>
      </c>
      <c r="B25" s="179">
        <v>1710.7031999999999</v>
      </c>
      <c r="C25" s="181">
        <v>0.4</v>
      </c>
      <c r="D25" s="179">
        <v>684.28129999999999</v>
      </c>
      <c r="E25" s="164"/>
      <c r="F25" s="180" t="s">
        <v>129</v>
      </c>
    </row>
    <row r="26" spans="1:6">
      <c r="A26" s="148" t="s">
        <v>120</v>
      </c>
      <c r="B26" s="179">
        <v>2108.6651999999999</v>
      </c>
      <c r="C26" s="181">
        <v>0.25</v>
      </c>
      <c r="D26" s="179">
        <v>527.16629999999998</v>
      </c>
      <c r="E26" s="164"/>
      <c r="F26" s="180" t="s">
        <v>130</v>
      </c>
    </row>
    <row r="27" spans="1:6">
      <c r="A27" s="148" t="s">
        <v>121</v>
      </c>
      <c r="B27" s="179">
        <v>2322.1498000000001</v>
      </c>
      <c r="C27" s="181">
        <v>0.4</v>
      </c>
      <c r="D27" s="179">
        <v>928.85990000000004</v>
      </c>
      <c r="E27" s="164"/>
      <c r="F27" s="180" t="s">
        <v>131</v>
      </c>
    </row>
    <row r="28" spans="1:6">
      <c r="A28" s="148" t="s">
        <v>122</v>
      </c>
      <c r="B28" s="179">
        <v>5561.0811999999996</v>
      </c>
      <c r="C28" s="181">
        <v>0.5</v>
      </c>
      <c r="D28" s="179">
        <v>2780.5405999999998</v>
      </c>
      <c r="E28" s="164"/>
      <c r="F28" s="180" t="s">
        <v>132</v>
      </c>
    </row>
    <row r="29" spans="1:6">
      <c r="A29" s="148" t="s">
        <v>123</v>
      </c>
      <c r="B29" s="179">
        <v>7033.1009999999997</v>
      </c>
      <c r="C29" s="181">
        <v>0.6</v>
      </c>
      <c r="D29" s="179">
        <v>4219.8606</v>
      </c>
      <c r="E29" s="164"/>
      <c r="F29" s="180" t="s">
        <v>133</v>
      </c>
    </row>
    <row r="30" spans="1:6">
      <c r="A30" s="148" t="s">
        <v>124</v>
      </c>
      <c r="B30" s="179">
        <v>8089.4850999999999</v>
      </c>
      <c r="C30" s="181">
        <v>0.75</v>
      </c>
      <c r="D30" s="179">
        <v>6067.1138000000001</v>
      </c>
      <c r="E30" s="164"/>
      <c r="F30" s="180" t="s">
        <v>134</v>
      </c>
    </row>
    <row r="31" spans="1:6">
      <c r="A31" s="169" t="s">
        <v>125</v>
      </c>
      <c r="B31" s="170">
        <v>10702.6121</v>
      </c>
      <c r="C31" s="173">
        <v>0.85</v>
      </c>
      <c r="D31" s="170">
        <v>9097.2203000000009</v>
      </c>
      <c r="E31" s="183"/>
      <c r="F31" s="171" t="s">
        <v>135</v>
      </c>
    </row>
    <row r="32" spans="1:6">
      <c r="A32" s="175" t="s">
        <v>254</v>
      </c>
      <c r="B32" s="176">
        <v>40063.18</v>
      </c>
      <c r="C32" s="178"/>
      <c r="D32" s="176">
        <v>26057.66</v>
      </c>
      <c r="E32" s="178"/>
      <c r="F32" s="174"/>
    </row>
    <row r="34" spans="1:6">
      <c r="A34" s="166" t="s">
        <v>143</v>
      </c>
      <c r="B34" s="167">
        <v>567.67679999999996</v>
      </c>
      <c r="C34" s="172">
        <v>1</v>
      </c>
      <c r="D34" s="167">
        <v>567.67679999999996</v>
      </c>
      <c r="E34" s="182"/>
      <c r="F34" s="168" t="s">
        <v>171</v>
      </c>
    </row>
    <row r="35" spans="1:6">
      <c r="A35" s="148" t="s">
        <v>145</v>
      </c>
      <c r="B35" s="179">
        <v>635.33219999999994</v>
      </c>
      <c r="C35" s="181">
        <v>1</v>
      </c>
      <c r="D35" s="179">
        <v>635.33219999999994</v>
      </c>
      <c r="E35" s="164"/>
      <c r="F35" s="180" t="s">
        <v>173</v>
      </c>
    </row>
    <row r="36" spans="1:6">
      <c r="A36" s="148" t="s">
        <v>147</v>
      </c>
      <c r="B36" s="179">
        <v>991.97979999999995</v>
      </c>
      <c r="C36" s="181">
        <v>1</v>
      </c>
      <c r="D36" s="179">
        <v>991.97979999999995</v>
      </c>
      <c r="E36" s="164"/>
      <c r="F36" s="180" t="s">
        <v>175</v>
      </c>
    </row>
    <row r="37" spans="1:6">
      <c r="A37" s="148" t="s">
        <v>148</v>
      </c>
      <c r="B37" s="179">
        <v>1036.2768000000001</v>
      </c>
      <c r="C37" s="181">
        <v>0.7</v>
      </c>
      <c r="D37" s="179">
        <v>725.39369999999997</v>
      </c>
      <c r="E37" s="164"/>
      <c r="F37" s="180" t="s">
        <v>176</v>
      </c>
    </row>
    <row r="38" spans="1:6">
      <c r="A38" s="148" t="s">
        <v>149</v>
      </c>
      <c r="B38" s="179">
        <v>1316.6014</v>
      </c>
      <c r="C38" s="181">
        <v>0.9</v>
      </c>
      <c r="D38" s="179">
        <v>1184.9412</v>
      </c>
      <c r="E38" s="164"/>
      <c r="F38" s="180" t="s">
        <v>177</v>
      </c>
    </row>
    <row r="39" spans="1:6">
      <c r="A39" s="148" t="s">
        <v>150</v>
      </c>
      <c r="B39" s="179">
        <v>1400.0996</v>
      </c>
      <c r="C39" s="181">
        <v>1</v>
      </c>
      <c r="D39" s="179">
        <v>1400.0996</v>
      </c>
      <c r="E39" s="164"/>
      <c r="F39" s="180" t="s">
        <v>178</v>
      </c>
    </row>
    <row r="40" spans="1:6">
      <c r="A40" s="148" t="s">
        <v>151</v>
      </c>
      <c r="B40" s="179">
        <v>1410.9679000000001</v>
      </c>
      <c r="C40" s="181">
        <v>1</v>
      </c>
      <c r="D40" s="179">
        <v>1410.9679000000001</v>
      </c>
      <c r="E40" s="164"/>
      <c r="F40" s="180" t="s">
        <v>179</v>
      </c>
    </row>
    <row r="41" spans="1:6">
      <c r="A41" s="148" t="s">
        <v>152</v>
      </c>
      <c r="B41" s="179">
        <v>1413.0350000000001</v>
      </c>
      <c r="C41" s="181">
        <v>1</v>
      </c>
      <c r="D41" s="179">
        <v>1413.0350000000001</v>
      </c>
      <c r="E41" s="164"/>
      <c r="F41" s="180" t="s">
        <v>180</v>
      </c>
    </row>
    <row r="42" spans="1:6">
      <c r="A42" s="148" t="s">
        <v>153</v>
      </c>
      <c r="B42" s="179">
        <v>1553.0784000000001</v>
      </c>
      <c r="C42" s="181">
        <v>1</v>
      </c>
      <c r="D42" s="179">
        <v>1553.0784000000001</v>
      </c>
      <c r="E42" s="164"/>
      <c r="F42" s="180" t="s">
        <v>181</v>
      </c>
    </row>
    <row r="43" spans="1:6">
      <c r="A43" s="148" t="s">
        <v>154</v>
      </c>
      <c r="B43" s="179">
        <v>1649.2583999999999</v>
      </c>
      <c r="C43" s="181">
        <v>1</v>
      </c>
      <c r="D43" s="179">
        <v>1649.2583999999999</v>
      </c>
      <c r="E43" s="164"/>
      <c r="F43" s="180" t="s">
        <v>182</v>
      </c>
    </row>
    <row r="44" spans="1:6">
      <c r="A44" s="148" t="s">
        <v>156</v>
      </c>
      <c r="B44" s="179">
        <v>2182.3580000000002</v>
      </c>
      <c r="C44" s="181">
        <v>1</v>
      </c>
      <c r="D44" s="179">
        <v>2182.3580000000002</v>
      </c>
      <c r="E44" s="164"/>
      <c r="F44" s="180" t="s">
        <v>184</v>
      </c>
    </row>
    <row r="45" spans="1:6">
      <c r="A45" s="148" t="s">
        <v>157</v>
      </c>
      <c r="B45" s="179">
        <v>2507.4542000000001</v>
      </c>
      <c r="C45" s="181">
        <v>0.9</v>
      </c>
      <c r="D45" s="179">
        <v>2256.7087999999999</v>
      </c>
      <c r="E45" s="164"/>
      <c r="F45" s="180" t="s">
        <v>185</v>
      </c>
    </row>
    <row r="46" spans="1:6">
      <c r="A46" s="148" t="s">
        <v>158</v>
      </c>
      <c r="B46" s="179">
        <v>2839.096</v>
      </c>
      <c r="C46" s="181">
        <v>0.75</v>
      </c>
      <c r="D46" s="179">
        <v>2129.3220000000001</v>
      </c>
      <c r="E46" s="164"/>
      <c r="F46" s="180" t="s">
        <v>186</v>
      </c>
    </row>
    <row r="47" spans="1:6">
      <c r="A47" s="148" t="s">
        <v>159</v>
      </c>
      <c r="B47" s="179">
        <v>4180.9166999999998</v>
      </c>
      <c r="C47" s="181">
        <v>0.9</v>
      </c>
      <c r="D47" s="179">
        <v>3762.8249999999998</v>
      </c>
      <c r="E47" s="164"/>
      <c r="F47" s="180" t="s">
        <v>187</v>
      </c>
    </row>
    <row r="48" spans="1:6">
      <c r="A48" s="148" t="s">
        <v>160</v>
      </c>
      <c r="B48" s="179">
        <v>4221.1169</v>
      </c>
      <c r="C48" s="181">
        <v>0.9</v>
      </c>
      <c r="D48" s="179">
        <v>3799.0052999999998</v>
      </c>
      <c r="E48" s="164"/>
      <c r="F48" s="180" t="s">
        <v>188</v>
      </c>
    </row>
    <row r="49" spans="1:6">
      <c r="A49" s="148" t="s">
        <v>234</v>
      </c>
      <c r="B49" s="179">
        <v>4400.4218000000001</v>
      </c>
      <c r="C49" s="181">
        <v>1</v>
      </c>
      <c r="D49" s="179">
        <v>4400.4218000000001</v>
      </c>
      <c r="E49" s="164"/>
      <c r="F49" s="180" t="s">
        <v>235</v>
      </c>
    </row>
    <row r="50" spans="1:6">
      <c r="A50" s="148" t="s">
        <v>161</v>
      </c>
      <c r="B50" s="179">
        <v>4844.5619999999999</v>
      </c>
      <c r="C50" s="181">
        <v>0.9</v>
      </c>
      <c r="D50" s="179">
        <v>4360.1058000000003</v>
      </c>
      <c r="E50" s="164"/>
      <c r="F50" s="180" t="s">
        <v>189</v>
      </c>
    </row>
    <row r="51" spans="1:6">
      <c r="A51" s="148" t="s">
        <v>162</v>
      </c>
      <c r="B51" s="179">
        <v>5000.0263000000004</v>
      </c>
      <c r="C51" s="181">
        <v>1</v>
      </c>
      <c r="D51" s="179">
        <v>5000.0263000000004</v>
      </c>
      <c r="E51" s="164"/>
      <c r="F51" s="180" t="s">
        <v>190</v>
      </c>
    </row>
    <row r="52" spans="1:6">
      <c r="A52" s="169" t="s">
        <v>163</v>
      </c>
      <c r="B52" s="170">
        <v>11318.922699999999</v>
      </c>
      <c r="C52" s="173">
        <v>0.9</v>
      </c>
      <c r="D52" s="170">
        <v>8693.1412999999993</v>
      </c>
      <c r="E52" s="183"/>
      <c r="F52" s="171" t="s">
        <v>191</v>
      </c>
    </row>
    <row r="53" spans="1:6">
      <c r="A53" s="175" t="s">
        <v>255</v>
      </c>
      <c r="B53" s="176">
        <v>53469.18</v>
      </c>
      <c r="C53" s="178"/>
      <c r="D53" s="176">
        <v>48115.68</v>
      </c>
      <c r="E53" s="178"/>
      <c r="F53" s="174"/>
    </row>
    <row r="55" spans="1:6">
      <c r="A55" s="166" t="s">
        <v>201</v>
      </c>
      <c r="B55" s="167">
        <v>618.65340000000003</v>
      </c>
      <c r="C55" s="172">
        <v>0.8</v>
      </c>
      <c r="D55" s="167">
        <v>494.92270000000002</v>
      </c>
      <c r="E55" s="182"/>
      <c r="F55" s="168" t="s">
        <v>205</v>
      </c>
    </row>
    <row r="56" spans="1:6">
      <c r="A56" s="169" t="s">
        <v>202</v>
      </c>
      <c r="B56" s="170">
        <v>1222.5722000000001</v>
      </c>
      <c r="C56" s="173">
        <v>0.8</v>
      </c>
      <c r="D56" s="170">
        <v>978.05769999999995</v>
      </c>
      <c r="E56" s="183"/>
      <c r="F56" s="171" t="s">
        <v>206</v>
      </c>
    </row>
    <row r="57" spans="1:6">
      <c r="A57" s="175" t="s">
        <v>256</v>
      </c>
      <c r="B57" s="176">
        <v>1841.23</v>
      </c>
      <c r="C57" s="178"/>
      <c r="D57" s="176">
        <v>1472.98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122954.866081189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G5650" s="108" t="e">
        <f>G5649*#REF!/#REF!</f>
        <v>#REF!</v>
      </c>
      <c r="H5650" s="108">
        <f t="shared" si="132"/>
        <v>0</v>
      </c>
      <c r="I5650" s="108">
        <f t="shared" si="133"/>
        <v>0</v>
      </c>
      <c r="J5650" s="108">
        <f t="shared" si="134"/>
        <v>0</v>
      </c>
    </row>
    <row r="5651" spans="1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1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1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1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4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G5650" s="108" t="e">
        <f>G5649*#REF!/#REF!</f>
        <v>#REF!</v>
      </c>
      <c r="H5650" s="108">
        <f t="shared" si="132"/>
        <v>0</v>
      </c>
      <c r="I5650" s="108">
        <f t="shared" si="133"/>
        <v>0</v>
      </c>
      <c r="J5650" s="108">
        <f t="shared" si="134"/>
        <v>0</v>
      </c>
    </row>
    <row r="5651" spans="1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1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1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1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1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1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1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1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1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1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1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1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1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1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6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-4.6699043694346E-3</v>
      </c>
      <c r="E31" s="42"/>
      <c r="F31" s="43"/>
      <c r="G31" s="41">
        <f>Indices!F17</f>
        <v>-7.9198905002704195E-3</v>
      </c>
      <c r="H31" s="42"/>
      <c r="I31" s="42"/>
      <c r="J31" s="41">
        <f>Indices!J17</f>
        <v>-2.6302356361013199E-3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-2.9141380173303101E-3</v>
      </c>
      <c r="E32" s="42"/>
      <c r="F32" s="39"/>
      <c r="G32" s="41">
        <f>Indices!F26</f>
        <v>-6.7254552325171097E-3</v>
      </c>
      <c r="H32" s="42"/>
      <c r="I32" s="42"/>
      <c r="J32" s="41">
        <f>Indices!J26</f>
        <v>-1.8553639424277999E-3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2025-01-22T08:49:32Z</dcterms:modified>
</cp:coreProperties>
</file>