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FD498D7-1D56-4137-B7A6-47489BB40D1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<sst xmlns="http://schemas.openxmlformats.org/spreadsheetml/2006/main" count="410" uniqueCount="257">
  <si>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</si>
  <si>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</si>
  <si>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</si>
  <si>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</si>
  <si>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</si>
  <si>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</si>
  <si>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</si>
  <si>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</si>
  <si>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</si>
  <si>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</si>
  <si>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</si>
  <si>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</si>
  <si>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</si>
  <si>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</si>
  <si>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</si>
  <si>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</si>
  <si>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</si>
  <si>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</si>
  <si>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</si>
  <si>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</si>
  <si>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</si>
  <si>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</si>
  <si>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</si>
  <si>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</si>
  <si>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</si>
  <si>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</si>
  <si>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</si>
  <si>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</si>
  <si>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</si>
  <si>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</si>
  <si>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</si>
  <si>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</si>
  <si>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</si>
  <si>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</si>
  <si>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</si>
  <si>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</si>
  <si>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</si>
  <si>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</si>
  <si>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</si>
  <si>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</si>
  <si>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</si>
  <si>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</si>
  <si>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</si>
  <si>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</si>
  <si>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</si>
  <si>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</si>
  <si>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</si>
  <si>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</si>
  <si>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</si>
  <si>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</si>
  <si>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</si>
  <si>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</si>
  <si>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</si>
  <si>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</si>
  <si>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</si>
  <si>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</si>
  <si>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27-01-2025</t>
  </si>
  <si>
    <t>28/01/2025</t>
  </si>
  <si>
    <t>Variation par rapport au 31/12/2024</t>
  </si>
  <si>
    <t>AU 28/01/2025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</si>
  <si>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</si>
  <si>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</si>
  <si>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</si>
  <si>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</si>
  <si>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</si>
  <si>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</si>
  <si>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</si>
  <si>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</si>
  <si>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</si>
  <si>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</si>
  <si>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</si>
  <si>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</si>
  <si>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</si>
  <si>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</si>
  <si>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</si>
  <si>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</si>
  <si>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</si>
  <si>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</si>
  <si>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</si>
  <si>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</si>
  <si>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</si>
  <si>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</si>
  <si>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</si>
  <si>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</si>
  <si>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</si>
  <si>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</si>
  <si>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</si>
  <si>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</si>
  <si>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</si>
  <si>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</si>
  <si>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</si>
  <si>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</si>
  <si>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</si>
  <si>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</si>
  <si>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</si>
  <si>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</si>
  <si>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</si>
  <si>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</si>
  <si>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</si>
  <si>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</si>
  <si>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</si>
  <si>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</si>
  <si>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</si>
  <si>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</si>
  <si>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</si>
  <si>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</si>
  <si>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</si>
  <si>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</si>
  <si>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</si>
  <si>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</si>
  <si>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</si>
  <si>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</si>
  <si>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</si>
  <si>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</si>
  <si>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</si>
  <si>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</si>
  <si>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</si>
  <si>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</si>
  <si>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</si>
  <si>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</si>
  <si>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</si>
  <si>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</si>
  <si>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</si>
  <si>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</si>
  <si>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</si>
  <si>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</si>
  <si>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</si>
  <si>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</si>
  <si>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</si>
  <si>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</si>
  <si>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</si>
  <si>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</si>
  <si>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</si>
  <si>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</si>
  <si>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</si>
  <si>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</si>
  <si>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</si>
  <si>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</si>
  <si>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</si>
  <si>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</si>
  <si>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Impact Hlth REIT Rg</t>
  </si>
  <si>
    <t>PICTON PROPERTY INCOME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</si>
  <si>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</si>
  <si>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</si>
  <si>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</si>
  <si>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</si>
  <si>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</si>
  <si>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</si>
  <si>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</si>
  <si>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</si>
  <si>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</si>
  <si>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</si>
  <si>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</si>
  <si>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</si>
  <si>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</si>
  <si>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</si>
  <si>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</si>
  <si>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</si>
  <si>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</si>
  <si>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</si>
  <si>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</si>
  <si>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</si>
  <si>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</si>
  <si>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</si>
  <si>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</si>
  <si>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</si>
  <si>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</si>
  <si>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</si>
  <si>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GB00BYXVMJ03</t>
  </si>
  <si>
    <t>GB00B0LCW208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</si>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</sst>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1095.8510000000001</v>
      </c>
      <c r="E12" s="14"/>
      <c r="F12" s="153">
        <v>1398.9490000000001</v>
      </c>
      <c r="G12" s="153">
        <v>1685.114</v>
      </c>
      <c r="H12" s="153">
        <v>1706.75</v>
      </c>
      <c r="I12" s="153">
        <v>1930.348</v>
      </c>
      <c r="J12" s="153">
        <v>1308.636</v>
      </c>
      <c r="K12" s="149">
        <v>1017.121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1111.242</v>
      </c>
      <c r="E14" s="17"/>
      <c r="F14" s="154">
        <v>1414.6859999999999</v>
      </c>
      <c r="G14" s="154">
        <v>1699.289</v>
      </c>
      <c r="H14" s="154">
        <v>1725.9290000000001</v>
      </c>
      <c r="I14" s="154">
        <v>1946.7929999999999</v>
      </c>
      <c r="J14" s="154">
        <v>1324.78</v>
      </c>
      <c r="K14" s="150">
        <v>1030.3510000000001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1.40447925858533E-2</v>
      </c>
      <c r="E16" s="21"/>
      <c r="F16" s="155">
        <v>1.12491591902206E-2</v>
      </c>
      <c r="G16" s="155">
        <v>8.4118937947223991E-3</v>
      </c>
      <c r="H16" s="155">
        <v>1.12371466237E-2</v>
      </c>
      <c r="I16" s="155">
        <v>8.5191892860769797E-3</v>
      </c>
      <c r="J16" s="155">
        <v>1.2336509159155001E-2</v>
      </c>
      <c r="K16" s="151">
        <v>1.3007301982753501E-2</v>
      </c>
    </row>
    <row r="17" spans="1:11" s="8" customFormat="1" ht="14.5">
      <c r="A17" s="145" t="s">
        <v>58</v>
      </c>
      <c r="B17" s="121"/>
      <c r="C17" s="22"/>
      <c r="D17" s="151">
        <v>1.67307741574227E-2</v>
      </c>
      <c r="E17" s="21"/>
      <c r="F17" s="155">
        <v>9.5655264250877892E-3</v>
      </c>
      <c r="G17" s="155">
        <v>1.9244184128526499E-2</v>
      </c>
      <c r="H17" s="155">
        <v>1.8233981623837499E-2</v>
      </c>
      <c r="I17" s="155">
        <v>2.1435103641826801E-2</v>
      </c>
      <c r="J17" s="155">
        <v>1.2342697848433601E-2</v>
      </c>
      <c r="K17" s="151">
        <v>-2.7033985581873502E-3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5.0542129999999992E-4</v>
      </c>
      <c r="G19" s="155">
        <v>2.0052130000000002E-4</v>
      </c>
      <c r="H19" s="155">
        <v>5.3867119999999997E-4</v>
      </c>
      <c r="I19" s="155">
        <v>1.800088E-4</v>
      </c>
      <c r="J19" s="155">
        <v>7.8960979999999998E-4</v>
      </c>
      <c r="K19" s="151">
        <v>1.222033E-3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2691.71</v>
      </c>
      <c r="E22" s="29"/>
      <c r="F22" s="153">
        <v>2853.5169999999998</v>
      </c>
      <c r="G22" s="153">
        <v>3148.9969999999998</v>
      </c>
      <c r="H22" s="153">
        <v>3668.17</v>
      </c>
      <c r="I22" s="153">
        <v>3676.0430000000001</v>
      </c>
      <c r="J22" s="153">
        <v>2871.2710000000002</v>
      </c>
      <c r="K22" s="149">
        <v>2103.183</v>
      </c>
    </row>
    <row r="23" spans="1:11" s="32" customFormat="1" ht="15.75" customHeight="1">
      <c r="A23" s="145" t="s">
        <v>58</v>
      </c>
      <c r="B23" s="121"/>
      <c r="C23" s="22"/>
      <c r="D23" s="151">
        <v>1.8191735719759801E-2</v>
      </c>
      <c r="E23" s="31"/>
      <c r="F23" s="155">
        <v>1.0099876636512999E-2</v>
      </c>
      <c r="G23" s="155">
        <v>1.9243952663534E-2</v>
      </c>
      <c r="H23" s="155">
        <v>1.89162988497447E-2</v>
      </c>
      <c r="I23" s="155">
        <v>2.14357283812989E-2</v>
      </c>
      <c r="J23" s="155">
        <v>1.2942639907655099E-2</v>
      </c>
      <c r="K23" s="151">
        <v>-1.7921563732373701E-3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3125.68</v>
      </c>
      <c r="E25" s="29"/>
      <c r="F25" s="153">
        <v>3423.797</v>
      </c>
      <c r="G25" s="153">
        <v>3478.8969999999999</v>
      </c>
      <c r="H25" s="153">
        <v>4609.0169999999998</v>
      </c>
      <c r="I25" s="153">
        <v>4128.8190000000004</v>
      </c>
      <c r="J25" s="153">
        <v>3445.6019999999999</v>
      </c>
      <c r="K25" s="149">
        <v>2418.152</v>
      </c>
    </row>
    <row r="26" spans="1:11" s="32" customFormat="1" ht="15.75" customHeight="1">
      <c r="A26" s="145" t="s">
        <v>58</v>
      </c>
      <c r="B26" s="121"/>
      <c r="C26" s="22"/>
      <c r="D26" s="151">
        <v>1.8524311529598301E-2</v>
      </c>
      <c r="E26" s="31"/>
      <c r="F26" s="155">
        <v>1.07806263432606E-2</v>
      </c>
      <c r="G26" s="155">
        <v>1.9243739185413E-2</v>
      </c>
      <c r="H26" s="155">
        <v>1.9672369790376201E-2</v>
      </c>
      <c r="I26" s="155">
        <v>2.14355001629076E-2</v>
      </c>
      <c r="J26" s="155">
        <v>1.3129272703215299E-2</v>
      </c>
      <c r="K26" s="151">
        <v>-1.50879137304971E-3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1798.8710000000001</v>
      </c>
      <c r="E12" s="153">
        <v>876.99969999999996</v>
      </c>
      <c r="F12" s="153">
        <v>995.53570000000002</v>
      </c>
      <c r="G12" s="153">
        <v>100.27619</v>
      </c>
      <c r="H12" s="153">
        <v>382.76569999999998</v>
      </c>
      <c r="I12" s="153">
        <v>1561.7550000000001</v>
      </c>
      <c r="J12" s="153">
        <v>832.55370000000005</v>
      </c>
      <c r="K12" s="153">
        <v>809.38199999999995</v>
      </c>
      <c r="L12" s="153">
        <v>1034.7650000000001</v>
      </c>
      <c r="M12" s="153">
        <v>6080.7179999999998</v>
      </c>
      <c r="N12" s="153">
        <v>7249.2030000000004</v>
      </c>
      <c r="O12" s="153">
        <v>4167.6610000000001</v>
      </c>
      <c r="P12" s="153">
        <v>2861.29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1817.16</v>
      </c>
      <c r="E14" s="154">
        <v>890.47059999999999</v>
      </c>
      <c r="F14" s="154">
        <v>1012.6855</v>
      </c>
      <c r="G14" s="154">
        <v>101.49236999999999</v>
      </c>
      <c r="H14" s="154">
        <v>392.75490000000002</v>
      </c>
      <c r="I14" s="154">
        <v>1579.115</v>
      </c>
      <c r="J14" s="154">
        <v>827.05589999999995</v>
      </c>
      <c r="K14" s="154">
        <v>820.94060000000002</v>
      </c>
      <c r="L14" s="154">
        <v>1045.5509999999999</v>
      </c>
      <c r="M14" s="154">
        <v>6126.6930000000002</v>
      </c>
      <c r="N14" s="154">
        <v>7301.4679999999998</v>
      </c>
      <c r="O14" s="154">
        <v>4215.0280000000002</v>
      </c>
      <c r="P14" s="154">
        <v>2893.8090000000002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1.01669324815399E-2</v>
      </c>
      <c r="E16" s="155">
        <v>1.5360210499501901E-2</v>
      </c>
      <c r="F16" s="155">
        <v>1.7226705179934899E-2</v>
      </c>
      <c r="G16" s="155">
        <v>1.2128302840385101E-2</v>
      </c>
      <c r="H16" s="155">
        <v>2.6097427225062302E-2</v>
      </c>
      <c r="I16" s="155">
        <v>1.1115699965743599E-2</v>
      </c>
      <c r="J16" s="155">
        <v>-6.6035380060169803E-3</v>
      </c>
      <c r="K16" s="155">
        <v>1.42807722435143E-2</v>
      </c>
      <c r="L16" s="155">
        <v>1.04236227549248E-2</v>
      </c>
      <c r="M16" s="155">
        <v>7.56078476258892E-3</v>
      </c>
      <c r="N16" s="155">
        <v>7.2097580934069603E-3</v>
      </c>
      <c r="O16" s="155">
        <v>1.13653677686358E-2</v>
      </c>
      <c r="P16" s="155">
        <v>1.13651534797243E-2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-3.4518374945805903E-2</v>
      </c>
      <c r="E17" s="155">
        <v>5.57306668051432E-2</v>
      </c>
      <c r="F17" s="155">
        <v>3.67043855567721E-2</v>
      </c>
      <c r="G17" s="155">
        <v>3.3770999351781801E-2</v>
      </c>
      <c r="H17" s="155">
        <v>8.8050514833316398E-2</v>
      </c>
      <c r="I17" s="155">
        <v>4.1118893843934398E-2</v>
      </c>
      <c r="J17" s="155">
        <v>-1.5556371836007299E-2</v>
      </c>
      <c r="K17" s="155">
        <v>-1.13435163889195E-2</v>
      </c>
      <c r="L17" s="155">
        <v>2.5861721775051198E-3</v>
      </c>
      <c r="M17" s="155">
        <v>2.1063425765286001E-2</v>
      </c>
      <c r="N17" s="155">
        <v>2.43653123117844E-2</v>
      </c>
      <c r="O17" s="155">
        <v>4.8101705224037297E-2</v>
      </c>
      <c r="P17" s="155">
        <v>4.8101774719304699E-2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1.411163E-3</v>
      </c>
      <c r="G19" s="155">
        <v>6.7027650000000003E-3</v>
      </c>
      <c r="H19" s="156">
        <v>0</v>
      </c>
      <c r="I19" s="156">
        <v>0</v>
      </c>
      <c r="J19" s="156">
        <v>0</v>
      </c>
      <c r="K19" s="155">
        <v>4.5235890000000002E-4</v>
      </c>
      <c r="L19" s="155">
        <v>4.5235890000000002E-4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3360.5639999999999</v>
      </c>
      <c r="E22" s="153">
        <v>1343.5820000000001</v>
      </c>
      <c r="F22" s="153">
        <v>2701.7109999999998</v>
      </c>
      <c r="G22" s="153">
        <v>149.3664</v>
      </c>
      <c r="H22" s="153">
        <v>1039.2119</v>
      </c>
      <c r="I22" s="153">
        <v>3780.2840000000001</v>
      </c>
      <c r="J22" s="153">
        <v>2550.654</v>
      </c>
      <c r="K22" s="153">
        <v>1507.2570000000001</v>
      </c>
      <c r="L22" s="153">
        <v>1914.376</v>
      </c>
      <c r="M22" s="153">
        <v>11930.93</v>
      </c>
      <c r="N22" s="153">
        <v>12259.59</v>
      </c>
      <c r="O22" s="153">
        <v>9246.6830000000009</v>
      </c>
      <c r="P22" s="153">
        <v>5885.9269999999997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-3.4517947626217703E-2</v>
      </c>
      <c r="E23" s="155">
        <v>5.5730692347343097E-2</v>
      </c>
      <c r="F23" s="155">
        <v>3.8822352373013097E-2</v>
      </c>
      <c r="G23" s="155">
        <v>3.3771227702996003E-2</v>
      </c>
      <c r="H23" s="155">
        <v>8.8050345414337094E-2</v>
      </c>
      <c r="I23" s="155">
        <v>4.1118903921859101E-2</v>
      </c>
      <c r="J23" s="155">
        <v>-1.1694277239730599E-2</v>
      </c>
      <c r="K23" s="155">
        <v>-1.1193843812322799E-2</v>
      </c>
      <c r="L23" s="155">
        <v>2.5866263196954202E-3</v>
      </c>
      <c r="M23" s="155">
        <v>2.2733253726942199E-2</v>
      </c>
      <c r="N23" s="155">
        <v>2.4364993620482601E-2</v>
      </c>
      <c r="O23" s="155">
        <v>4.8101541590666298E-2</v>
      </c>
      <c r="P23" s="155">
        <v>4.8101623313374198E-2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3759.3989999999999</v>
      </c>
      <c r="E25" s="153">
        <v>1541.365</v>
      </c>
      <c r="F25" s="153">
        <v>3395.3040000000001</v>
      </c>
      <c r="G25" s="153">
        <v>158.7148</v>
      </c>
      <c r="H25" s="153">
        <v>1427.348</v>
      </c>
      <c r="I25" s="153">
        <v>4807.2449999999999</v>
      </c>
      <c r="J25" s="153">
        <v>3104.922</v>
      </c>
      <c r="K25" s="153">
        <v>1624.174</v>
      </c>
      <c r="L25" s="153">
        <v>2045.154</v>
      </c>
      <c r="M25" s="153">
        <v>17932.93</v>
      </c>
      <c r="N25" s="153">
        <v>13460.18</v>
      </c>
      <c r="O25" s="153">
        <v>10527.21</v>
      </c>
      <c r="P25" s="153">
        <v>6304.3280000000004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-3.4518155244508901E-2</v>
      </c>
      <c r="E26" s="155">
        <v>5.5730898261504298E-2</v>
      </c>
      <c r="F26" s="155">
        <v>3.97297373439933E-2</v>
      </c>
      <c r="G26" s="155">
        <v>3.37712719151122E-2</v>
      </c>
      <c r="H26" s="155">
        <v>8.8050371996585095E-2</v>
      </c>
      <c r="I26" s="155">
        <v>4.1118962841072602E-2</v>
      </c>
      <c r="J26" s="155">
        <v>-1.1012595652295801E-2</v>
      </c>
      <c r="K26" s="155">
        <v>-1.06568376451039E-2</v>
      </c>
      <c r="L26" s="155">
        <v>2.5869206819824101E-3</v>
      </c>
      <c r="M26" s="155">
        <v>2.6629615571993399E-2</v>
      </c>
      <c r="N26" s="155">
        <v>2.4365259718021701E-2</v>
      </c>
      <c r="O26" s="155">
        <v>4.8100970920183797E-2</v>
      </c>
      <c r="P26" s="155">
        <v>4.8101603375695801E-2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2354.6120000000001</v>
      </c>
      <c r="C7" s="172">
        <v>0.48991544185000002</v>
      </c>
      <c r="D7" s="172">
        <v>1.9747848166999999E-2</v>
      </c>
      <c r="E7" s="172">
        <v>1.3497565621000001E-2</v>
      </c>
      <c r="F7" s="172">
        <v>9.9849878439999991E-3</v>
      </c>
      <c r="G7" s="168" t="s">
        <v>62</v>
      </c>
    </row>
    <row r="8" spans="1:7">
      <c r="A8" s="169" t="s">
        <v>61</v>
      </c>
      <c r="B8" s="170">
        <v>2451.5479999999998</v>
      </c>
      <c r="C8" s="173">
        <v>0.51008455814999998</v>
      </c>
      <c r="D8" s="173">
        <v>2.0560838762000003E-2</v>
      </c>
      <c r="E8" s="173">
        <v>1.4053241045E-2</v>
      </c>
      <c r="F8" s="173">
        <v>1.0396055477E-2</v>
      </c>
      <c r="G8" s="171" t="s">
        <v>63</v>
      </c>
    </row>
    <row r="9" spans="1:7" ht="13">
      <c r="A9" s="175" t="s">
        <v>237</v>
      </c>
      <c r="B9" s="176">
        <v>4806.16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314.2987</v>
      </c>
      <c r="C11" s="172">
        <v>1.6048789952999999E-2</v>
      </c>
      <c r="D11" s="172">
        <v>2.6359854649999999E-3</v>
      </c>
      <c r="E11" s="172">
        <v>1.8016842380000001E-3</v>
      </c>
      <c r="F11" s="172">
        <v>1.3328177629999998E-3</v>
      </c>
      <c r="G11" s="168" t="s">
        <v>76</v>
      </c>
    </row>
    <row r="12" spans="1:7">
      <c r="A12" s="148" t="s">
        <v>65</v>
      </c>
      <c r="B12" s="179">
        <v>370.06650000000002</v>
      </c>
      <c r="C12" s="181">
        <v>1.889641773E-2</v>
      </c>
      <c r="D12" s="181">
        <v>3.1037033079999998E-3</v>
      </c>
      <c r="E12" s="181">
        <v>2.121367286E-3</v>
      </c>
      <c r="F12" s="181">
        <v>1.569307174E-3</v>
      </c>
      <c r="G12" s="180" t="s">
        <v>77</v>
      </c>
    </row>
    <row r="13" spans="1:7">
      <c r="A13" s="148" t="s">
        <v>66</v>
      </c>
      <c r="B13" s="179">
        <v>401.75959999999998</v>
      </c>
      <c r="C13" s="181">
        <v>2.0514737833999999E-2</v>
      </c>
      <c r="D13" s="181">
        <v>3.3695095330000002E-3</v>
      </c>
      <c r="E13" s="181">
        <v>2.3030446479999998E-3</v>
      </c>
      <c r="F13" s="181">
        <v>1.7037052059999998E-3</v>
      </c>
      <c r="G13" s="180" t="s">
        <v>78</v>
      </c>
    </row>
    <row r="14" spans="1:7">
      <c r="A14" s="148" t="s">
        <v>67</v>
      </c>
      <c r="B14" s="179">
        <v>418.71359999999999</v>
      </c>
      <c r="C14" s="181">
        <v>2.1380446743000003E-2</v>
      </c>
      <c r="D14" s="181">
        <v>3.5117006960000002E-3</v>
      </c>
      <c r="E14" s="181">
        <v>2.40023167E-3</v>
      </c>
      <c r="F14" s="181">
        <v>1.775600484E-3</v>
      </c>
      <c r="G14" s="180" t="s">
        <v>79</v>
      </c>
    </row>
    <row r="15" spans="1:7">
      <c r="A15" s="148" t="s">
        <v>68</v>
      </c>
      <c r="B15" s="179">
        <v>419.41919999999999</v>
      </c>
      <c r="C15" s="181">
        <v>2.1416476247000001E-2</v>
      </c>
      <c r="D15" s="181">
        <v>3.5176184780000004E-3</v>
      </c>
      <c r="E15" s="181">
        <v>2.4042764480000003E-3</v>
      </c>
      <c r="F15" s="181">
        <v>1.7785926569999998E-3</v>
      </c>
      <c r="G15" s="180" t="s">
        <v>80</v>
      </c>
    </row>
    <row r="16" spans="1:7">
      <c r="A16" s="148" t="s">
        <v>69</v>
      </c>
      <c r="B16" s="179">
        <v>851.55470000000003</v>
      </c>
      <c r="C16" s="181">
        <v>4.3482275026000002E-2</v>
      </c>
      <c r="D16" s="181">
        <v>7.1418870380000003E-3</v>
      </c>
      <c r="E16" s="181">
        <v>4.8814477469999997E-3</v>
      </c>
      <c r="F16" s="181">
        <v>3.611110165E-3</v>
      </c>
      <c r="G16" s="180" t="s">
        <v>81</v>
      </c>
    </row>
    <row r="17" spans="1:7">
      <c r="A17" s="148" t="s">
        <v>70</v>
      </c>
      <c r="B17" s="179">
        <v>1354.3983000000001</v>
      </c>
      <c r="C17" s="181">
        <v>6.9158586495999999E-2</v>
      </c>
      <c r="D17" s="181">
        <v>1.1359175943999999E-2</v>
      </c>
      <c r="E17" s="181">
        <v>7.7639457930000003E-3</v>
      </c>
      <c r="F17" s="181">
        <v>5.7434730479999996E-3</v>
      </c>
      <c r="G17" s="180" t="s">
        <v>82</v>
      </c>
    </row>
    <row r="18" spans="1:7">
      <c r="A18" s="148" t="s">
        <v>71</v>
      </c>
      <c r="B18" s="179">
        <v>1542.8517999999999</v>
      </c>
      <c r="C18" s="181">
        <v>7.8781440925000001E-2</v>
      </c>
      <c r="D18" s="181">
        <v>1.2939712824000001E-2</v>
      </c>
      <c r="E18" s="181">
        <v>8.844235659000001E-3</v>
      </c>
      <c r="F18" s="181">
        <v>6.5426305770000005E-3</v>
      </c>
      <c r="G18" s="180" t="s">
        <v>83</v>
      </c>
    </row>
    <row r="19" spans="1:7">
      <c r="A19" s="148" t="s">
        <v>72</v>
      </c>
      <c r="B19" s="179">
        <v>2062.9101999999998</v>
      </c>
      <c r="C19" s="181">
        <v>0.10533677833100001</v>
      </c>
      <c r="D19" s="181">
        <v>1.730138019E-2</v>
      </c>
      <c r="E19" s="181">
        <v>1.1825415735000001E-2</v>
      </c>
      <c r="F19" s="181">
        <v>8.747994688000001E-3</v>
      </c>
      <c r="G19" s="180" t="s">
        <v>84</v>
      </c>
    </row>
    <row r="20" spans="1:7">
      <c r="A20" s="148" t="s">
        <v>73</v>
      </c>
      <c r="B20" s="179">
        <v>2774.5493999999999</v>
      </c>
      <c r="C20" s="181">
        <v>0.141674657053</v>
      </c>
      <c r="D20" s="181">
        <v>2.3269812726999999E-2</v>
      </c>
      <c r="E20" s="181">
        <v>1.5904812596E-2</v>
      </c>
      <c r="F20" s="181">
        <v>1.1765777984000001E-2</v>
      </c>
      <c r="G20" s="180" t="s">
        <v>85</v>
      </c>
    </row>
    <row r="21" spans="1:7">
      <c r="A21" s="148" t="s">
        <v>74</v>
      </c>
      <c r="B21" s="179">
        <v>4404.8602000000001</v>
      </c>
      <c r="C21" s="181">
        <v>0.22492194884100003</v>
      </c>
      <c r="D21" s="181">
        <v>3.6943033684000003E-2</v>
      </c>
      <c r="E21" s="181">
        <v>2.5250397772999998E-2</v>
      </c>
      <c r="F21" s="181">
        <v>1.8679287946E-2</v>
      </c>
      <c r="G21" s="180" t="s">
        <v>86</v>
      </c>
    </row>
    <row r="22" spans="1:7">
      <c r="A22" s="169" t="s">
        <v>75</v>
      </c>
      <c r="B22" s="170">
        <v>4668.5677999999998</v>
      </c>
      <c r="C22" s="173">
        <v>0.23838744482100002</v>
      </c>
      <c r="D22" s="173">
        <v>3.9154717666000004E-2</v>
      </c>
      <c r="E22" s="173">
        <v>2.6762073852000003E-2</v>
      </c>
      <c r="F22" s="173">
        <v>1.9797568657000001E-2</v>
      </c>
      <c r="G22" s="171" t="s">
        <v>87</v>
      </c>
    </row>
    <row r="23" spans="1:7" ht="13">
      <c r="A23" s="175" t="s">
        <v>238</v>
      </c>
      <c r="B23" s="176">
        <v>19583.95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1324.3</v>
      </c>
      <c r="C25" s="172">
        <v>5.9979501078000007E-2</v>
      </c>
      <c r="D25" s="182"/>
      <c r="E25" s="172">
        <v>7.5914104540000006E-3</v>
      </c>
      <c r="F25" s="172">
        <v>5.6158379390000004E-3</v>
      </c>
      <c r="G25" s="168" t="s">
        <v>94</v>
      </c>
    </row>
    <row r="26" spans="1:7">
      <c r="A26" s="148" t="s">
        <v>89</v>
      </c>
      <c r="B26" s="179">
        <v>1401.6</v>
      </c>
      <c r="C26" s="181">
        <v>6.3480532138999998E-2</v>
      </c>
      <c r="D26" s="164"/>
      <c r="E26" s="181">
        <v>8.0345245730000011E-3</v>
      </c>
      <c r="F26" s="181">
        <v>5.943636982E-3</v>
      </c>
      <c r="G26" s="180" t="s">
        <v>95</v>
      </c>
    </row>
    <row r="27" spans="1:7">
      <c r="A27" s="148" t="s">
        <v>90</v>
      </c>
      <c r="B27" s="179">
        <v>2243.866</v>
      </c>
      <c r="C27" s="181">
        <v>0.101628002089</v>
      </c>
      <c r="D27" s="164"/>
      <c r="E27" s="181">
        <v>1.2862725825000001E-2</v>
      </c>
      <c r="F27" s="181">
        <v>9.5153574059999996E-3</v>
      </c>
      <c r="G27" s="180" t="s">
        <v>96</v>
      </c>
    </row>
    <row r="28" spans="1:7">
      <c r="A28" s="148" t="s">
        <v>91</v>
      </c>
      <c r="B28" s="179">
        <v>2834.0540000000001</v>
      </c>
      <c r="C28" s="181">
        <v>0.128358487464</v>
      </c>
      <c r="D28" s="164"/>
      <c r="E28" s="181">
        <v>1.6245916456000001E-2</v>
      </c>
      <c r="F28" s="181">
        <v>1.2018113701E-2</v>
      </c>
      <c r="G28" s="180" t="s">
        <v>97</v>
      </c>
    </row>
    <row r="29" spans="1:7">
      <c r="A29" s="148" t="s">
        <v>92</v>
      </c>
      <c r="B29" s="179">
        <v>6196.7520000000004</v>
      </c>
      <c r="C29" s="181">
        <v>0.28066004173199999</v>
      </c>
      <c r="D29" s="164"/>
      <c r="E29" s="181">
        <v>3.5522229037000003E-2</v>
      </c>
      <c r="F29" s="181">
        <v>2.6277999683E-2</v>
      </c>
      <c r="G29" s="180" t="s">
        <v>98</v>
      </c>
    </row>
    <row r="30" spans="1:7">
      <c r="A30" s="169" t="s">
        <v>93</v>
      </c>
      <c r="B30" s="170">
        <v>8078.6390000000001</v>
      </c>
      <c r="C30" s="173">
        <v>0.36589348078999995</v>
      </c>
      <c r="D30" s="183"/>
      <c r="E30" s="173">
        <v>4.6309948318999997E-2</v>
      </c>
      <c r="F30" s="173">
        <v>3.4258345837E-2</v>
      </c>
      <c r="G30" s="171" t="s">
        <v>99</v>
      </c>
    </row>
    <row r="31" spans="1:7" ht="13">
      <c r="A31" s="175" t="s">
        <v>239</v>
      </c>
      <c r="B31" s="176">
        <v>22079.21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524.66459999999995</v>
      </c>
      <c r="C33" s="172">
        <v>1.6343459465000001E-2</v>
      </c>
      <c r="D33" s="172">
        <v>4.4002990130000003E-3</v>
      </c>
      <c r="E33" s="172">
        <v>3.0075846329999999E-3</v>
      </c>
      <c r="F33" s="172">
        <v>2.224897203E-3</v>
      </c>
      <c r="G33" s="168" t="s">
        <v>104</v>
      </c>
    </row>
    <row r="34" spans="1:7">
      <c r="A34" s="148" t="s">
        <v>101</v>
      </c>
      <c r="B34" s="179">
        <v>2351.5529000000001</v>
      </c>
      <c r="C34" s="181">
        <v>7.3251577294999995E-2</v>
      </c>
      <c r="D34" s="181">
        <v>1.9722191863000001E-2</v>
      </c>
      <c r="E34" s="181">
        <v>1.3480029652E-2</v>
      </c>
      <c r="F34" s="181">
        <v>9.972015398E-3</v>
      </c>
      <c r="G34" s="180" t="s">
        <v>105</v>
      </c>
    </row>
    <row r="35" spans="1:7">
      <c r="A35" s="148" t="s">
        <v>102</v>
      </c>
      <c r="B35" s="179">
        <v>5659.6944999999996</v>
      </c>
      <c r="C35" s="181">
        <v>0.176301179163</v>
      </c>
      <c r="D35" s="181">
        <v>4.7467178312000001E-2</v>
      </c>
      <c r="E35" s="181">
        <v>3.2443603409000002E-2</v>
      </c>
      <c r="F35" s="181">
        <v>2.4000549042E-2</v>
      </c>
      <c r="G35" s="180" t="s">
        <v>106</v>
      </c>
    </row>
    <row r="36" spans="1:7">
      <c r="A36" s="169" t="s">
        <v>103</v>
      </c>
      <c r="B36" s="170">
        <v>23566.507799999999</v>
      </c>
      <c r="C36" s="173">
        <v>0.73410377784600001</v>
      </c>
      <c r="D36" s="173">
        <v>0.197649471706</v>
      </c>
      <c r="E36" s="173">
        <v>0.13509252713</v>
      </c>
      <c r="F36" s="173">
        <v>9.9936335115000011E-2</v>
      </c>
      <c r="G36" s="171" t="s">
        <v>107</v>
      </c>
    </row>
    <row r="37" spans="1:7" ht="13">
      <c r="A37" s="175" t="s">
        <v>240</v>
      </c>
      <c r="B37" s="176">
        <v>32102.42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692.9778</v>
      </c>
      <c r="C39" s="172">
        <v>6.9373605350999998E-2</v>
      </c>
      <c r="D39" s="172">
        <v>5.811921615E-3</v>
      </c>
      <c r="E39" s="172">
        <v>3.9724223480000001E-3</v>
      </c>
      <c r="F39" s="172">
        <v>2.9386476030000002E-3</v>
      </c>
      <c r="G39" s="168" t="s">
        <v>111</v>
      </c>
    </row>
    <row r="40" spans="1:7">
      <c r="A40" s="148" t="s">
        <v>109</v>
      </c>
      <c r="B40" s="179">
        <v>3365.7042000000001</v>
      </c>
      <c r="C40" s="181">
        <v>0.33693869399299997</v>
      </c>
      <c r="D40" s="181">
        <v>2.8227757064999998E-2</v>
      </c>
      <c r="E40" s="181">
        <v>1.9293545305999998E-2</v>
      </c>
      <c r="F40" s="181">
        <v>1.4272634098999998E-2</v>
      </c>
      <c r="G40" s="180" t="s">
        <v>112</v>
      </c>
    </row>
    <row r="41" spans="1:7">
      <c r="A41" s="169" t="s">
        <v>110</v>
      </c>
      <c r="B41" s="170">
        <v>5930.3859000000002</v>
      </c>
      <c r="C41" s="173">
        <v>0.59368749042699998</v>
      </c>
      <c r="D41" s="173">
        <v>4.9737434586999994E-2</v>
      </c>
      <c r="E41" s="173">
        <v>3.3995313387000001E-2</v>
      </c>
      <c r="F41" s="173">
        <v>2.5148445315E-2</v>
      </c>
      <c r="G41" s="171" t="s">
        <v>113</v>
      </c>
    </row>
    <row r="42" spans="1:7" ht="13">
      <c r="A42" s="175" t="s">
        <v>241</v>
      </c>
      <c r="B42" s="176">
        <v>9989.07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637.44029999999998</v>
      </c>
      <c r="C44" s="187">
        <v>1.0000004706330001</v>
      </c>
      <c r="D44" s="187">
        <v>5.3461352699999999E-3</v>
      </c>
      <c r="E44" s="187">
        <v>3.6540594710000002E-3</v>
      </c>
      <c r="F44" s="187">
        <v>2.7031348039999997E-3</v>
      </c>
      <c r="G44" s="186" t="s">
        <v>115</v>
      </c>
    </row>
    <row r="45" spans="1:7" ht="13">
      <c r="A45" s="175" t="s">
        <v>242</v>
      </c>
      <c r="B45" s="176">
        <v>637.44000000000005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915.90279999999996</v>
      </c>
      <c r="C47" s="172">
        <v>2.1838547840000003E-2</v>
      </c>
      <c r="D47" s="172">
        <v>7.6815668270000005E-3</v>
      </c>
      <c r="E47" s="172">
        <v>5.2503164619999996E-3</v>
      </c>
      <c r="F47" s="172">
        <v>3.8839852699999997E-3</v>
      </c>
      <c r="G47" s="168" t="s">
        <v>126</v>
      </c>
    </row>
    <row r="48" spans="1:7">
      <c r="A48" s="148" t="s">
        <v>117</v>
      </c>
      <c r="B48" s="179">
        <v>982.05280000000005</v>
      </c>
      <c r="C48" s="181">
        <v>2.3415811213000001E-2</v>
      </c>
      <c r="D48" s="181">
        <v>8.2363589360000006E-3</v>
      </c>
      <c r="E48" s="181">
        <v>5.6295143790000002E-3</v>
      </c>
      <c r="F48" s="181">
        <v>4.1645015270000002E-3</v>
      </c>
      <c r="G48" s="180" t="s">
        <v>127</v>
      </c>
    </row>
    <row r="49" spans="1:7">
      <c r="A49" s="148" t="s">
        <v>118</v>
      </c>
      <c r="B49" s="179">
        <v>1593.4924000000001</v>
      </c>
      <c r="C49" s="181">
        <v>3.7994817802000001E-2</v>
      </c>
      <c r="D49" s="181">
        <v>1.3364429456E-2</v>
      </c>
      <c r="E49" s="181">
        <v>9.1345275719999994E-3</v>
      </c>
      <c r="F49" s="181">
        <v>6.7573775390000002E-3</v>
      </c>
      <c r="G49" s="180" t="s">
        <v>128</v>
      </c>
    </row>
    <row r="50" spans="1:7">
      <c r="A50" s="148" t="s">
        <v>119</v>
      </c>
      <c r="B50" s="179">
        <v>1736.6229000000001</v>
      </c>
      <c r="C50" s="181">
        <v>4.1407584168999999E-2</v>
      </c>
      <c r="D50" s="181">
        <v>1.4564847777000001E-2</v>
      </c>
      <c r="E50" s="181">
        <v>9.9550081079999991E-3</v>
      </c>
      <c r="F50" s="181">
        <v>7.3643379649999995E-3</v>
      </c>
      <c r="G50" s="180" t="s">
        <v>129</v>
      </c>
    </row>
    <row r="51" spans="1:7">
      <c r="A51" s="148" t="s">
        <v>120</v>
      </c>
      <c r="B51" s="179">
        <v>2156.8382000000001</v>
      </c>
      <c r="C51" s="181">
        <v>5.1427088348E-2</v>
      </c>
      <c r="D51" s="181">
        <v>1.8089143049999999E-2</v>
      </c>
      <c r="E51" s="181">
        <v>1.2363848114999999E-2</v>
      </c>
      <c r="F51" s="181">
        <v>9.1463065710000006E-3</v>
      </c>
      <c r="G51" s="180" t="s">
        <v>130</v>
      </c>
    </row>
    <row r="52" spans="1:7">
      <c r="A52" s="148" t="s">
        <v>121</v>
      </c>
      <c r="B52" s="179">
        <v>2341.973</v>
      </c>
      <c r="C52" s="181">
        <v>5.5841394305999999E-2</v>
      </c>
      <c r="D52" s="181">
        <v>1.9641846391999999E-2</v>
      </c>
      <c r="E52" s="181">
        <v>1.3425113883E-2</v>
      </c>
      <c r="F52" s="181">
        <v>9.9313907920000003E-3</v>
      </c>
      <c r="G52" s="180" t="s">
        <v>131</v>
      </c>
    </row>
    <row r="53" spans="1:7">
      <c r="A53" s="148" t="s">
        <v>122</v>
      </c>
      <c r="B53" s="179">
        <v>5692.7969000000003</v>
      </c>
      <c r="C53" s="181">
        <v>0.13573756674199999</v>
      </c>
      <c r="D53" s="181">
        <v>4.7744804167000006E-2</v>
      </c>
      <c r="E53" s="181">
        <v>3.2633359435000002E-2</v>
      </c>
      <c r="F53" s="181">
        <v>2.4140923363E-2</v>
      </c>
      <c r="G53" s="180" t="s">
        <v>132</v>
      </c>
    </row>
    <row r="54" spans="1:7">
      <c r="A54" s="148" t="s">
        <v>123</v>
      </c>
      <c r="B54" s="179">
        <v>7129.0244000000002</v>
      </c>
      <c r="C54" s="181">
        <v>0.16998260122299999</v>
      </c>
      <c r="D54" s="181">
        <v>5.9790271786999999E-2</v>
      </c>
      <c r="E54" s="181">
        <v>4.086638251E-2</v>
      </c>
      <c r="F54" s="181">
        <v>3.0231402019E-2</v>
      </c>
      <c r="G54" s="180" t="s">
        <v>133</v>
      </c>
    </row>
    <row r="55" spans="1:7">
      <c r="A55" s="148" t="s">
        <v>124</v>
      </c>
      <c r="B55" s="179">
        <v>8072.2734</v>
      </c>
      <c r="C55" s="181">
        <v>0.19247318473399999</v>
      </c>
      <c r="D55" s="181">
        <v>6.7701187910999994E-2</v>
      </c>
      <c r="E55" s="181">
        <v>4.6273458187000002E-2</v>
      </c>
      <c r="F55" s="181">
        <v>3.4231351819E-2</v>
      </c>
      <c r="G55" s="180" t="s">
        <v>134</v>
      </c>
    </row>
    <row r="56" spans="1:7">
      <c r="A56" s="169" t="s">
        <v>125</v>
      </c>
      <c r="B56" s="170">
        <v>11318.754000000001</v>
      </c>
      <c r="C56" s="173">
        <v>0.26988142269900001</v>
      </c>
      <c r="D56" s="173">
        <v>9.4929030955999985E-2</v>
      </c>
      <c r="E56" s="173">
        <v>6.4883566747000007E-2</v>
      </c>
      <c r="F56" s="173">
        <v>4.7998405297000002E-2</v>
      </c>
      <c r="G56" s="171" t="s">
        <v>135</v>
      </c>
    </row>
    <row r="57" spans="1:7" ht="13">
      <c r="A57" s="175" t="s">
        <v>243</v>
      </c>
      <c r="B57" s="176">
        <v>41939.730000000003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263.35000000000002</v>
      </c>
      <c r="C59" s="172">
        <v>4.7198317890000006E-3</v>
      </c>
      <c r="D59" s="182"/>
      <c r="E59" s="182"/>
      <c r="F59" s="172">
        <v>1.1167642689999999E-3</v>
      </c>
      <c r="G59" s="168" t="s">
        <v>164</v>
      </c>
    </row>
    <row r="60" spans="1:7">
      <c r="A60" s="148" t="s">
        <v>137</v>
      </c>
      <c r="B60" s="179">
        <v>339.96929999999998</v>
      </c>
      <c r="C60" s="181">
        <v>6.0930241480000001E-3</v>
      </c>
      <c r="D60" s="164"/>
      <c r="E60" s="164"/>
      <c r="F60" s="181">
        <v>1.4416767299999999E-3</v>
      </c>
      <c r="G60" s="180" t="s">
        <v>165</v>
      </c>
    </row>
    <row r="61" spans="1:7">
      <c r="A61" s="148" t="s">
        <v>138</v>
      </c>
      <c r="B61" s="179">
        <v>390.66359999999997</v>
      </c>
      <c r="C61" s="181">
        <v>7.0015814620000005E-3</v>
      </c>
      <c r="D61" s="164"/>
      <c r="E61" s="164"/>
      <c r="F61" s="181">
        <v>1.6566514130000002E-3</v>
      </c>
      <c r="G61" s="180" t="s">
        <v>166</v>
      </c>
    </row>
    <row r="62" spans="1:7">
      <c r="A62" s="148" t="s">
        <v>139</v>
      </c>
      <c r="B62" s="179">
        <v>403.35090000000002</v>
      </c>
      <c r="C62" s="181">
        <v>7.2289667739999994E-3</v>
      </c>
      <c r="D62" s="164"/>
      <c r="E62" s="164"/>
      <c r="F62" s="181">
        <v>1.710453286E-3</v>
      </c>
      <c r="G62" s="180" t="s">
        <v>167</v>
      </c>
    </row>
    <row r="63" spans="1:7">
      <c r="A63" s="148" t="s">
        <v>140</v>
      </c>
      <c r="B63" s="179">
        <v>404.26159999999999</v>
      </c>
      <c r="C63" s="181">
        <v>7.2452885920000001E-3</v>
      </c>
      <c r="D63" s="164"/>
      <c r="E63" s="164"/>
      <c r="F63" s="181">
        <v>1.7143152079999999E-3</v>
      </c>
      <c r="G63" s="180" t="s">
        <v>168</v>
      </c>
    </row>
    <row r="64" spans="1:7">
      <c r="A64" s="148" t="s">
        <v>141</v>
      </c>
      <c r="B64" s="179">
        <v>407.30329999999998</v>
      </c>
      <c r="C64" s="181">
        <v>7.2998027830000001E-3</v>
      </c>
      <c r="D64" s="164"/>
      <c r="E64" s="164"/>
      <c r="F64" s="181">
        <v>1.7272138679999998E-3</v>
      </c>
      <c r="G64" s="180" t="s">
        <v>169</v>
      </c>
    </row>
    <row r="65" spans="1:7">
      <c r="A65" s="148" t="s">
        <v>142</v>
      </c>
      <c r="B65" s="179">
        <v>432.47460000000001</v>
      </c>
      <c r="C65" s="181">
        <v>7.7509298080000004E-3</v>
      </c>
      <c r="D65" s="164"/>
      <c r="E65" s="164"/>
      <c r="F65" s="181">
        <v>1.8339554979999999E-3</v>
      </c>
      <c r="G65" s="180" t="s">
        <v>170</v>
      </c>
    </row>
    <row r="66" spans="1:7">
      <c r="A66" s="148" t="s">
        <v>143</v>
      </c>
      <c r="B66" s="179">
        <v>575.77840000000003</v>
      </c>
      <c r="C66" s="181">
        <v>1.0319260283E-2</v>
      </c>
      <c r="D66" s="164"/>
      <c r="E66" s="164"/>
      <c r="F66" s="181">
        <v>2.4416508219999998E-3</v>
      </c>
      <c r="G66" s="180" t="s">
        <v>171</v>
      </c>
    </row>
    <row r="67" spans="1:7">
      <c r="A67" s="148" t="s">
        <v>144</v>
      </c>
      <c r="B67" s="179">
        <v>613.98649999999998</v>
      </c>
      <c r="C67" s="181">
        <v>1.1004036455E-2</v>
      </c>
      <c r="D67" s="164"/>
      <c r="E67" s="164"/>
      <c r="F67" s="181">
        <v>2.6036764180000001E-3</v>
      </c>
      <c r="G67" s="180" t="s">
        <v>172</v>
      </c>
    </row>
    <row r="68" spans="1:7">
      <c r="A68" s="148" t="s">
        <v>145</v>
      </c>
      <c r="B68" s="179">
        <v>658.09699999999998</v>
      </c>
      <c r="C68" s="181">
        <v>1.1794597079E-2</v>
      </c>
      <c r="D68" s="164"/>
      <c r="E68" s="164"/>
      <c r="F68" s="181">
        <v>2.7907317830000002E-3</v>
      </c>
      <c r="G68" s="180" t="s">
        <v>173</v>
      </c>
    </row>
    <row r="69" spans="1:7">
      <c r="A69" s="148" t="s">
        <v>146</v>
      </c>
      <c r="B69" s="179">
        <v>702.24530000000004</v>
      </c>
      <c r="C69" s="181">
        <v>1.2585835164000001E-2</v>
      </c>
      <c r="D69" s="164"/>
      <c r="E69" s="164"/>
      <c r="F69" s="181">
        <v>2.9779474430000003E-3</v>
      </c>
      <c r="G69" s="180" t="s">
        <v>174</v>
      </c>
    </row>
    <row r="70" spans="1:7">
      <c r="A70" s="148" t="s">
        <v>147</v>
      </c>
      <c r="B70" s="179">
        <v>1012.2117</v>
      </c>
      <c r="C70" s="181">
        <v>1.8141139011E-2</v>
      </c>
      <c r="D70" s="164"/>
      <c r="E70" s="164"/>
      <c r="F70" s="181">
        <v>4.292393617E-3</v>
      </c>
      <c r="G70" s="180" t="s">
        <v>175</v>
      </c>
    </row>
    <row r="71" spans="1:7">
      <c r="A71" s="148" t="s">
        <v>148</v>
      </c>
      <c r="B71" s="179">
        <v>1016.3447</v>
      </c>
      <c r="C71" s="181">
        <v>1.8215211783999999E-2</v>
      </c>
      <c r="D71" s="164"/>
      <c r="E71" s="164"/>
      <c r="F71" s="181">
        <v>4.3099200519999999E-3</v>
      </c>
      <c r="G71" s="180" t="s">
        <v>176</v>
      </c>
    </row>
    <row r="72" spans="1:7">
      <c r="A72" s="148" t="s">
        <v>149</v>
      </c>
      <c r="B72" s="179">
        <v>1342.1557</v>
      </c>
      <c r="C72" s="181">
        <v>2.4054486949999999E-2</v>
      </c>
      <c r="D72" s="164"/>
      <c r="E72" s="164"/>
      <c r="F72" s="181">
        <v>5.6915569740000008E-3</v>
      </c>
      <c r="G72" s="180" t="s">
        <v>177</v>
      </c>
    </row>
    <row r="73" spans="1:7">
      <c r="A73" s="148" t="s">
        <v>150</v>
      </c>
      <c r="B73" s="179">
        <v>1408.2660000000001</v>
      </c>
      <c r="C73" s="181">
        <v>2.5239334094000001E-2</v>
      </c>
      <c r="D73" s="164"/>
      <c r="E73" s="164"/>
      <c r="F73" s="181">
        <v>5.9719048789999996E-3</v>
      </c>
      <c r="G73" s="180" t="s">
        <v>178</v>
      </c>
    </row>
    <row r="74" spans="1:7">
      <c r="A74" s="148" t="s">
        <v>151</v>
      </c>
      <c r="B74" s="179">
        <v>1443.7674</v>
      </c>
      <c r="C74" s="181">
        <v>2.5875600038000001E-2</v>
      </c>
      <c r="D74" s="164"/>
      <c r="E74" s="164"/>
      <c r="F74" s="181">
        <v>6.1224524199999996E-3</v>
      </c>
      <c r="G74" s="180" t="s">
        <v>179</v>
      </c>
    </row>
    <row r="75" spans="1:7">
      <c r="A75" s="148" t="s">
        <v>152</v>
      </c>
      <c r="B75" s="179">
        <v>1467.9268999999999</v>
      </c>
      <c r="C75" s="181">
        <v>2.6308593302E-2</v>
      </c>
      <c r="D75" s="164"/>
      <c r="E75" s="164"/>
      <c r="F75" s="181">
        <v>6.2249034029999992E-3</v>
      </c>
      <c r="G75" s="180" t="s">
        <v>180</v>
      </c>
    </row>
    <row r="76" spans="1:7">
      <c r="A76" s="148" t="s">
        <v>153</v>
      </c>
      <c r="B76" s="179">
        <v>1592.1963000000001</v>
      </c>
      <c r="C76" s="181">
        <v>2.8535783978000002E-2</v>
      </c>
      <c r="D76" s="164"/>
      <c r="E76" s="164"/>
      <c r="F76" s="181">
        <v>6.7518812869999997E-3</v>
      </c>
      <c r="G76" s="180" t="s">
        <v>181</v>
      </c>
    </row>
    <row r="77" spans="1:7">
      <c r="A77" s="148" t="s">
        <v>154</v>
      </c>
      <c r="B77" s="179">
        <v>1658.6452999999999</v>
      </c>
      <c r="C77" s="181">
        <v>2.9726701397999999E-2</v>
      </c>
      <c r="D77" s="164"/>
      <c r="E77" s="164"/>
      <c r="F77" s="181">
        <v>7.0336654860000004E-3</v>
      </c>
      <c r="G77" s="180" t="s">
        <v>182</v>
      </c>
    </row>
    <row r="78" spans="1:7">
      <c r="A78" s="148" t="s">
        <v>155</v>
      </c>
      <c r="B78" s="179">
        <v>1866.2950000000001</v>
      </c>
      <c r="C78" s="181">
        <v>3.3448256950999997E-2</v>
      </c>
      <c r="D78" s="164"/>
      <c r="E78" s="164"/>
      <c r="F78" s="181">
        <v>7.9142265849999997E-3</v>
      </c>
      <c r="G78" s="180" t="s">
        <v>183</v>
      </c>
    </row>
    <row r="79" spans="1:7">
      <c r="A79" s="148" t="s">
        <v>156</v>
      </c>
      <c r="B79" s="179">
        <v>2271.0934999999999</v>
      </c>
      <c r="C79" s="181">
        <v>4.0703168012999995E-2</v>
      </c>
      <c r="D79" s="164"/>
      <c r="E79" s="164"/>
      <c r="F79" s="181">
        <v>9.6308185760000005E-3</v>
      </c>
      <c r="G79" s="180" t="s">
        <v>184</v>
      </c>
    </row>
    <row r="80" spans="1:7">
      <c r="A80" s="148" t="s">
        <v>157</v>
      </c>
      <c r="B80" s="179">
        <v>2525.8595999999998</v>
      </c>
      <c r="C80" s="181">
        <v>4.5269156764E-2</v>
      </c>
      <c r="D80" s="164"/>
      <c r="E80" s="164"/>
      <c r="F80" s="181">
        <v>1.0711181885000001E-2</v>
      </c>
      <c r="G80" s="180" t="s">
        <v>185</v>
      </c>
    </row>
    <row r="81" spans="1:7">
      <c r="A81" s="148" t="s">
        <v>158</v>
      </c>
      <c r="B81" s="179">
        <v>2853.6505000000002</v>
      </c>
      <c r="C81" s="181">
        <v>5.1143916246999994E-2</v>
      </c>
      <c r="D81" s="164"/>
      <c r="E81" s="164"/>
      <c r="F81" s="181">
        <v>1.2101214787000001E-2</v>
      </c>
      <c r="G81" s="180" t="s">
        <v>186</v>
      </c>
    </row>
    <row r="82" spans="1:7">
      <c r="A82" s="148" t="s">
        <v>159</v>
      </c>
      <c r="B82" s="179">
        <v>4242.6997000000001</v>
      </c>
      <c r="C82" s="181">
        <v>7.6038841518E-2</v>
      </c>
      <c r="D82" s="164"/>
      <c r="E82" s="164"/>
      <c r="F82" s="181">
        <v>1.7991628738999999E-2</v>
      </c>
      <c r="G82" s="180" t="s">
        <v>187</v>
      </c>
    </row>
    <row r="83" spans="1:7">
      <c r="A83" s="148" t="s">
        <v>160</v>
      </c>
      <c r="B83" s="179">
        <v>4328.1098000000002</v>
      </c>
      <c r="C83" s="181">
        <v>7.7569585034999999E-2</v>
      </c>
      <c r="D83" s="164"/>
      <c r="E83" s="164"/>
      <c r="F83" s="181">
        <v>1.8353819542000001E-2</v>
      </c>
      <c r="G83" s="180" t="s">
        <v>188</v>
      </c>
    </row>
    <row r="84" spans="1:7">
      <c r="A84" s="148" t="s">
        <v>161</v>
      </c>
      <c r="B84" s="179">
        <v>4911.5312000000004</v>
      </c>
      <c r="C84" s="181">
        <v>8.8025825284999998E-2</v>
      </c>
      <c r="D84" s="164"/>
      <c r="E84" s="164"/>
      <c r="F84" s="181">
        <v>2.0827881334999999E-2</v>
      </c>
      <c r="G84" s="180" t="s">
        <v>189</v>
      </c>
    </row>
    <row r="85" spans="1:7">
      <c r="A85" s="148" t="s">
        <v>162</v>
      </c>
      <c r="B85" s="179">
        <v>4988.7608</v>
      </c>
      <c r="C85" s="181">
        <v>8.9409955609999994E-2</v>
      </c>
      <c r="D85" s="164"/>
      <c r="E85" s="164"/>
      <c r="F85" s="181">
        <v>2.1155381838999999E-2</v>
      </c>
      <c r="G85" s="180" t="s">
        <v>190</v>
      </c>
    </row>
    <row r="86" spans="1:7">
      <c r="A86" s="169" t="s">
        <v>163</v>
      </c>
      <c r="B86" s="170">
        <v>11675.4894</v>
      </c>
      <c r="C86" s="173">
        <v>0.20925136137599998</v>
      </c>
      <c r="D86" s="183"/>
      <c r="E86" s="183"/>
      <c r="F86" s="173">
        <v>4.9511180493999996E-2</v>
      </c>
      <c r="G86" s="171" t="s">
        <v>191</v>
      </c>
    </row>
    <row r="87" spans="1:7" ht="13">
      <c r="A87" s="175" t="s">
        <v>244</v>
      </c>
      <c r="B87" s="176">
        <v>55796.480000000003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1235.3900000000001</v>
      </c>
      <c r="C89" s="187">
        <v>1</v>
      </c>
      <c r="D89" s="187">
        <v>1.0361067618999999E-2</v>
      </c>
      <c r="E89" s="187">
        <v>7.0817432309999992E-3</v>
      </c>
      <c r="F89" s="187">
        <v>5.23880543E-3</v>
      </c>
      <c r="G89" s="186" t="s">
        <v>193</v>
      </c>
    </row>
    <row r="90" spans="1:7" ht="13">
      <c r="A90" s="175" t="s">
        <v>245</v>
      </c>
      <c r="B90" s="176">
        <v>1235.3900000000001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478.20979999999997</v>
      </c>
      <c r="C92" s="187">
        <v>0.99999958177400006</v>
      </c>
      <c r="D92" s="187">
        <v>4.0106881820000002E-3</v>
      </c>
      <c r="E92" s="188"/>
      <c r="F92" s="187">
        <v>2.0279005799999999E-3</v>
      </c>
      <c r="G92" s="186" t="s">
        <v>195</v>
      </c>
    </row>
    <row r="93" spans="1:7" ht="13">
      <c r="A93" s="175" t="s">
        <v>246</v>
      </c>
      <c r="B93" s="176">
        <v>478.21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1901.067</v>
      </c>
      <c r="C95" s="172">
        <v>0.30976583440700001</v>
      </c>
      <c r="D95" s="172">
        <v>1.5944020702E-2</v>
      </c>
      <c r="E95" s="172">
        <v>1.0897666614999999E-2</v>
      </c>
      <c r="F95" s="172">
        <v>8.0616810260000001E-3</v>
      </c>
      <c r="G95" s="168" t="s">
        <v>198</v>
      </c>
    </row>
    <row r="96" spans="1:7">
      <c r="A96" s="169" t="s">
        <v>197</v>
      </c>
      <c r="B96" s="170">
        <v>4236.0429999999997</v>
      </c>
      <c r="C96" s="173">
        <v>0.69023416559299999</v>
      </c>
      <c r="D96" s="173">
        <v>3.5527184093999999E-2</v>
      </c>
      <c r="E96" s="173">
        <v>2.4282670931000002E-2</v>
      </c>
      <c r="F96" s="173">
        <v>1.796340028E-2</v>
      </c>
      <c r="G96" s="171" t="s">
        <v>199</v>
      </c>
    </row>
    <row r="97" spans="1:7" ht="13">
      <c r="A97" s="175" t="s">
        <v>247</v>
      </c>
      <c r="B97" s="176">
        <v>6137.11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436.3605</v>
      </c>
      <c r="C99" s="172">
        <v>5.8826689566999997E-2</v>
      </c>
      <c r="D99" s="172">
        <v>3.6597031270000002E-3</v>
      </c>
      <c r="E99" s="172">
        <v>2.501390668E-3</v>
      </c>
      <c r="F99" s="172">
        <v>1.8504340790000001E-3</v>
      </c>
      <c r="G99" s="168" t="s">
        <v>204</v>
      </c>
    </row>
    <row r="100" spans="1:7">
      <c r="A100" s="148" t="s">
        <v>201</v>
      </c>
      <c r="B100" s="179">
        <v>632.69380000000001</v>
      </c>
      <c r="C100" s="181">
        <v>8.529480043099999E-2</v>
      </c>
      <c r="D100" s="181">
        <v>5.3063269440000007E-3</v>
      </c>
      <c r="E100" s="181">
        <v>3.626850659E-3</v>
      </c>
      <c r="F100" s="181">
        <v>2.683006755E-3</v>
      </c>
      <c r="G100" s="180" t="s">
        <v>205</v>
      </c>
    </row>
    <row r="101" spans="1:7">
      <c r="A101" s="148" t="s">
        <v>202</v>
      </c>
      <c r="B101" s="179">
        <v>1255.3196</v>
      </c>
      <c r="C101" s="181">
        <v>0.169232312311</v>
      </c>
      <c r="D101" s="181">
        <v>1.0528214781E-2</v>
      </c>
      <c r="E101" s="181">
        <v>7.1959875669999999E-3</v>
      </c>
      <c r="F101" s="181">
        <v>5.3233190630000001E-3</v>
      </c>
      <c r="G101" s="180" t="s">
        <v>206</v>
      </c>
    </row>
    <row r="102" spans="1:7">
      <c r="A102" s="169" t="s">
        <v>203</v>
      </c>
      <c r="B102" s="170">
        <v>5093.3548000000001</v>
      </c>
      <c r="C102" s="173">
        <v>0.68664602243499995</v>
      </c>
      <c r="D102" s="183"/>
      <c r="E102" s="183"/>
      <c r="F102" s="173">
        <v>2.1598924052E-2</v>
      </c>
      <c r="G102" s="171" t="s">
        <v>207</v>
      </c>
    </row>
    <row r="103" spans="1:7" ht="13">
      <c r="A103" s="175" t="s">
        <v>248</v>
      </c>
      <c r="B103" s="176">
        <v>7417.73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1811.89</v>
      </c>
      <c r="C105" s="172">
        <v>0.483171955125</v>
      </c>
      <c r="D105" s="182"/>
      <c r="E105" s="172">
        <v>1.0386468842E-2</v>
      </c>
      <c r="F105" s="172">
        <v>7.6835162749999998E-3</v>
      </c>
      <c r="G105" s="168" t="s">
        <v>210</v>
      </c>
    </row>
    <row r="106" spans="1:7">
      <c r="A106" s="169" t="s">
        <v>209</v>
      </c>
      <c r="B106" s="170">
        <v>1938.1</v>
      </c>
      <c r="C106" s="173">
        <v>0.516828044875</v>
      </c>
      <c r="D106" s="183"/>
      <c r="E106" s="173">
        <v>1.1109954392E-2</v>
      </c>
      <c r="F106" s="173">
        <v>8.2187234840000005E-3</v>
      </c>
      <c r="G106" s="171" t="s">
        <v>211</v>
      </c>
    </row>
    <row r="107" spans="1:7" ht="13">
      <c r="A107" s="175" t="s">
        <v>249</v>
      </c>
      <c r="B107" s="176">
        <v>3749.99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440.00639999999999</v>
      </c>
      <c r="C109" s="172">
        <v>0.44663445531699997</v>
      </c>
      <c r="D109" s="182"/>
      <c r="E109" s="172">
        <v>2.5222904060000001E-3</v>
      </c>
      <c r="F109" s="172">
        <v>1.8658949139999999E-3</v>
      </c>
      <c r="G109" s="168" t="s">
        <v>214</v>
      </c>
    </row>
    <row r="110" spans="1:7">
      <c r="A110" s="169" t="s">
        <v>213</v>
      </c>
      <c r="B110" s="170">
        <v>545.14859999999999</v>
      </c>
      <c r="C110" s="173">
        <v>0.55336046936499994</v>
      </c>
      <c r="D110" s="183"/>
      <c r="E110" s="173">
        <v>3.1250070079999999E-3</v>
      </c>
      <c r="F110" s="173">
        <v>2.311761829E-3</v>
      </c>
      <c r="G110" s="171" t="s">
        <v>215</v>
      </c>
    </row>
    <row r="111" spans="1:7" ht="13">
      <c r="A111" s="175" t="s">
        <v>250</v>
      </c>
      <c r="B111" s="176">
        <v>985.16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965.32740000000001</v>
      </c>
      <c r="C113" s="172">
        <v>3.3428751303999998E-2</v>
      </c>
      <c r="D113" s="182"/>
      <c r="E113" s="172">
        <v>5.5336377830000009E-3</v>
      </c>
      <c r="F113" s="172">
        <v>4.0935756520000003E-3</v>
      </c>
      <c r="G113" s="168" t="s">
        <v>225</v>
      </c>
    </row>
    <row r="114" spans="1:7">
      <c r="A114" s="148" t="s">
        <v>217</v>
      </c>
      <c r="B114" s="179">
        <v>2175.2973000000002</v>
      </c>
      <c r="C114" s="181">
        <v>7.5329336402999991E-2</v>
      </c>
      <c r="D114" s="164"/>
      <c r="E114" s="181">
        <v>1.2469662964999999E-2</v>
      </c>
      <c r="F114" s="181">
        <v>9.2245843889999998E-3</v>
      </c>
      <c r="G114" s="180" t="s">
        <v>226</v>
      </c>
    </row>
    <row r="115" spans="1:7">
      <c r="A115" s="148" t="s">
        <v>218</v>
      </c>
      <c r="B115" s="179">
        <v>2285.2995000000001</v>
      </c>
      <c r="C115" s="181">
        <v>7.9138651446000005E-2</v>
      </c>
      <c r="D115" s="164"/>
      <c r="E115" s="181">
        <v>1.3100239005E-2</v>
      </c>
      <c r="F115" s="181">
        <v>9.6910606619999996E-3</v>
      </c>
      <c r="G115" s="180" t="s">
        <v>227</v>
      </c>
    </row>
    <row r="116" spans="1:7">
      <c r="A116" s="148" t="s">
        <v>219</v>
      </c>
      <c r="B116" s="179">
        <v>2448.0576000000001</v>
      </c>
      <c r="C116" s="181">
        <v>8.4774873982999988E-2</v>
      </c>
      <c r="D116" s="164"/>
      <c r="E116" s="181">
        <v>1.4033232693999999E-2</v>
      </c>
      <c r="F116" s="181">
        <v>1.0381254055999999E-2</v>
      </c>
      <c r="G116" s="180" t="s">
        <v>228</v>
      </c>
    </row>
    <row r="117" spans="1:7">
      <c r="A117" s="148" t="s">
        <v>220</v>
      </c>
      <c r="B117" s="179">
        <v>2456.9866000000002</v>
      </c>
      <c r="C117" s="181">
        <v>8.5084080290000003E-2</v>
      </c>
      <c r="D117" s="164"/>
      <c r="E117" s="181">
        <v>1.4084417247E-2</v>
      </c>
      <c r="F117" s="181">
        <v>1.0419118450000001E-2</v>
      </c>
      <c r="G117" s="180" t="s">
        <v>229</v>
      </c>
    </row>
    <row r="118" spans="1:7">
      <c r="A118" s="148" t="s">
        <v>221</v>
      </c>
      <c r="B118" s="179">
        <v>2574.0533999999998</v>
      </c>
      <c r="C118" s="181">
        <v>8.9138038505000003E-2</v>
      </c>
      <c r="D118" s="164"/>
      <c r="E118" s="181">
        <v>1.4755490364999999E-2</v>
      </c>
      <c r="F118" s="181">
        <v>1.0915552927000001E-2</v>
      </c>
      <c r="G118" s="180" t="s">
        <v>230</v>
      </c>
    </row>
    <row r="119" spans="1:7">
      <c r="A119" s="148" t="s">
        <v>222</v>
      </c>
      <c r="B119" s="179">
        <v>2954.1480999999999</v>
      </c>
      <c r="C119" s="181">
        <v>0.102300506698</v>
      </c>
      <c r="D119" s="164"/>
      <c r="E119" s="181">
        <v>1.6934343251999998E-2</v>
      </c>
      <c r="F119" s="181">
        <v>1.2527385771999999E-2</v>
      </c>
      <c r="G119" s="180" t="s">
        <v>231</v>
      </c>
    </row>
    <row r="120" spans="1:7">
      <c r="A120" s="148" t="s">
        <v>223</v>
      </c>
      <c r="B120" s="179">
        <v>5227.0644000000002</v>
      </c>
      <c r="C120" s="181">
        <v>0.18101033481100001</v>
      </c>
      <c r="D120" s="164"/>
      <c r="E120" s="181">
        <v>2.9963596865999999E-2</v>
      </c>
      <c r="F120" s="181">
        <v>2.2165934129E-2</v>
      </c>
      <c r="G120" s="180" t="s">
        <v>232</v>
      </c>
    </row>
    <row r="121" spans="1:7">
      <c r="A121" s="169" t="s">
        <v>224</v>
      </c>
      <c r="B121" s="170">
        <v>7790.9294</v>
      </c>
      <c r="C121" s="173">
        <v>0.26979555468799998</v>
      </c>
      <c r="D121" s="183"/>
      <c r="E121" s="173">
        <v>4.4660683299999997E-2</v>
      </c>
      <c r="F121" s="173">
        <v>3.3038282039E-2</v>
      </c>
      <c r="G121" s="171" t="s">
        <v>233</v>
      </c>
    </row>
    <row r="122" spans="1:7" ht="13">
      <c r="A122" s="175" t="s">
        <v>251</v>
      </c>
      <c r="B122" s="176">
        <v>28877.16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851.55470000000003</v>
      </c>
      <c r="C6" s="172">
        <v>0.8</v>
      </c>
      <c r="D6" s="167">
        <v>681.24379999999996</v>
      </c>
      <c r="E6" s="182"/>
      <c r="F6" s="168" t="s">
        <v>81</v>
      </c>
    </row>
    <row r="7" spans="1:6">
      <c r="A7" s="148" t="s">
        <v>70</v>
      </c>
      <c r="B7" s="179">
        <v>1354.3983000000001</v>
      </c>
      <c r="C7" s="181">
        <v>0.8</v>
      </c>
      <c r="D7" s="179">
        <v>1083.5187000000001</v>
      </c>
      <c r="E7" s="164"/>
      <c r="F7" s="180" t="s">
        <v>82</v>
      </c>
    </row>
    <row r="8" spans="1:6">
      <c r="A8" s="148" t="s">
        <v>71</v>
      </c>
      <c r="B8" s="179">
        <v>1542.8517999999999</v>
      </c>
      <c r="C8" s="181">
        <v>0.9</v>
      </c>
      <c r="D8" s="179">
        <v>1388.5667000000001</v>
      </c>
      <c r="E8" s="164"/>
      <c r="F8" s="180" t="s">
        <v>83</v>
      </c>
    </row>
    <row r="9" spans="1:6">
      <c r="A9" s="148" t="s">
        <v>72</v>
      </c>
      <c r="B9" s="179">
        <v>2062.9101999999998</v>
      </c>
      <c r="C9" s="181">
        <v>1</v>
      </c>
      <c r="D9" s="179">
        <v>2062.9101999999998</v>
      </c>
      <c r="E9" s="164"/>
      <c r="F9" s="180" t="s">
        <v>84</v>
      </c>
    </row>
    <row r="10" spans="1:6">
      <c r="A10" s="148" t="s">
        <v>73</v>
      </c>
      <c r="B10" s="179">
        <v>2774.5493999999999</v>
      </c>
      <c r="C10" s="181">
        <v>1</v>
      </c>
      <c r="D10" s="179">
        <v>2774.5493999999999</v>
      </c>
      <c r="E10" s="164"/>
      <c r="F10" s="180" t="s">
        <v>85</v>
      </c>
    </row>
    <row r="11" spans="1:6">
      <c r="A11" s="148" t="s">
        <v>74</v>
      </c>
      <c r="B11" s="179">
        <v>4404.8602000000001</v>
      </c>
      <c r="C11" s="181">
        <v>0.3</v>
      </c>
      <c r="D11" s="179">
        <v>1321.4581000000001</v>
      </c>
      <c r="E11" s="164"/>
      <c r="F11" s="180" t="s">
        <v>86</v>
      </c>
    </row>
    <row r="12" spans="1:6">
      <c r="A12" s="169" t="s">
        <v>75</v>
      </c>
      <c r="B12" s="170">
        <v>4668.5677999999998</v>
      </c>
      <c r="C12" s="173">
        <v>0.8</v>
      </c>
      <c r="D12" s="170">
        <v>3734.8542000000002</v>
      </c>
      <c r="E12" s="183"/>
      <c r="F12" s="171" t="s">
        <v>87</v>
      </c>
    </row>
    <row r="13" spans="1:6" ht="13">
      <c r="A13" s="175" t="s">
        <v>252</v>
      </c>
      <c r="B13" s="176">
        <v>17659.689999999999</v>
      </c>
      <c r="C13" s="178"/>
      <c r="D13" s="176">
        <v>13047.1</v>
      </c>
      <c r="E13" s="178"/>
      <c r="F13" s="174"/>
    </row>
    <row r="15" spans="1:6">
      <c r="A15" s="184" t="s">
        <v>100</v>
      </c>
      <c r="B15" s="185">
        <v>524.66459999999995</v>
      </c>
      <c r="C15" s="187">
        <v>0.9</v>
      </c>
      <c r="D15" s="185">
        <v>472.19810000000001</v>
      </c>
      <c r="E15" s="188"/>
      <c r="F15" s="186" t="s">
        <v>104</v>
      </c>
    </row>
    <row r="16" spans="1:6" ht="13">
      <c r="A16" s="175" t="s">
        <v>253</v>
      </c>
      <c r="B16" s="176">
        <v>524.66</v>
      </c>
      <c r="C16" s="178"/>
      <c r="D16" s="176">
        <v>472.2</v>
      </c>
      <c r="E16" s="178"/>
      <c r="F16" s="174"/>
    </row>
    <row r="18" spans="1:6">
      <c r="A18" s="166" t="s">
        <v>108</v>
      </c>
      <c r="B18" s="167">
        <v>692.9778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3365.7042000000001</v>
      </c>
      <c r="C19" s="181">
        <v>0.65</v>
      </c>
      <c r="D19" s="179">
        <v>2187.7080000000001</v>
      </c>
      <c r="E19" s="164"/>
      <c r="F19" s="180" t="s">
        <v>112</v>
      </c>
    </row>
    <row r="20" spans="1:6">
      <c r="A20" s="169" t="s">
        <v>110</v>
      </c>
      <c r="B20" s="170">
        <v>5930.3859000000002</v>
      </c>
      <c r="C20" s="173">
        <v>0.65</v>
      </c>
      <c r="D20" s="170">
        <v>3854.7510000000002</v>
      </c>
      <c r="E20" s="183"/>
      <c r="F20" s="171" t="s">
        <v>113</v>
      </c>
    </row>
    <row r="21" spans="1:6" ht="13">
      <c r="A21" s="175" t="s">
        <v>241</v>
      </c>
      <c r="B21" s="176">
        <v>9989.07</v>
      </c>
      <c r="C21" s="178"/>
      <c r="D21" s="178"/>
      <c r="E21" s="178"/>
      <c r="F21" s="174"/>
    </row>
    <row r="23" spans="1:6">
      <c r="A23" s="166" t="s">
        <v>117</v>
      </c>
      <c r="B23" s="167">
        <v>982.05280000000005</v>
      </c>
      <c r="C23" s="172">
        <v>1</v>
      </c>
      <c r="D23" s="167">
        <v>982.05280000000005</v>
      </c>
      <c r="E23" s="182"/>
      <c r="F23" s="168" t="s">
        <v>127</v>
      </c>
    </row>
    <row r="24" spans="1:6">
      <c r="A24" s="148" t="s">
        <v>118</v>
      </c>
      <c r="B24" s="179">
        <v>1593.4924000000001</v>
      </c>
      <c r="C24" s="181">
        <v>0.5</v>
      </c>
      <c r="D24" s="179">
        <v>796.74620000000004</v>
      </c>
      <c r="E24" s="164"/>
      <c r="F24" s="180" t="s">
        <v>128</v>
      </c>
    </row>
    <row r="25" spans="1:6">
      <c r="A25" s="148" t="s">
        <v>119</v>
      </c>
      <c r="B25" s="179">
        <v>1736.6229000000001</v>
      </c>
      <c r="C25" s="181">
        <v>0.4</v>
      </c>
      <c r="D25" s="179">
        <v>694.64919999999995</v>
      </c>
      <c r="E25" s="164"/>
      <c r="F25" s="180" t="s">
        <v>129</v>
      </c>
    </row>
    <row r="26" spans="1:6">
      <c r="A26" s="148" t="s">
        <v>120</v>
      </c>
      <c r="B26" s="179">
        <v>2156.8382000000001</v>
      </c>
      <c r="C26" s="181">
        <v>0.25</v>
      </c>
      <c r="D26" s="179">
        <v>539.20960000000002</v>
      </c>
      <c r="E26" s="164"/>
      <c r="F26" s="180" t="s">
        <v>130</v>
      </c>
    </row>
    <row r="27" spans="1:6">
      <c r="A27" s="148" t="s">
        <v>121</v>
      </c>
      <c r="B27" s="179">
        <v>2341.973</v>
      </c>
      <c r="C27" s="181">
        <v>0.4</v>
      </c>
      <c r="D27" s="179">
        <v>936.78920000000005</v>
      </c>
      <c r="E27" s="164"/>
      <c r="F27" s="180" t="s">
        <v>131</v>
      </c>
    </row>
    <row r="28" spans="1:6">
      <c r="A28" s="148" t="s">
        <v>122</v>
      </c>
      <c r="B28" s="179">
        <v>5692.7969000000003</v>
      </c>
      <c r="C28" s="181">
        <v>0.5</v>
      </c>
      <c r="D28" s="179">
        <v>2846.3984</v>
      </c>
      <c r="E28" s="164"/>
      <c r="F28" s="180" t="s">
        <v>132</v>
      </c>
    </row>
    <row r="29" spans="1:6">
      <c r="A29" s="148" t="s">
        <v>123</v>
      </c>
      <c r="B29" s="179">
        <v>7129.0244000000002</v>
      </c>
      <c r="C29" s="181">
        <v>0.6</v>
      </c>
      <c r="D29" s="179">
        <v>4277.4146000000001</v>
      </c>
      <c r="E29" s="164"/>
      <c r="F29" s="180" t="s">
        <v>133</v>
      </c>
    </row>
    <row r="30" spans="1:6">
      <c r="A30" s="148" t="s">
        <v>124</v>
      </c>
      <c r="B30" s="179">
        <v>8072.2734</v>
      </c>
      <c r="C30" s="181">
        <v>0.75</v>
      </c>
      <c r="D30" s="179">
        <v>6054.2049999999999</v>
      </c>
      <c r="E30" s="164"/>
      <c r="F30" s="180" t="s">
        <v>134</v>
      </c>
    </row>
    <row r="31" spans="1:6">
      <c r="A31" s="169" t="s">
        <v>125</v>
      </c>
      <c r="B31" s="170">
        <v>11318.754000000001</v>
      </c>
      <c r="C31" s="173">
        <v>0.85</v>
      </c>
      <c r="D31" s="170">
        <v>9620.9408999999996</v>
      </c>
      <c r="E31" s="183"/>
      <c r="F31" s="171" t="s">
        <v>135</v>
      </c>
    </row>
    <row r="32" spans="1:6" ht="13">
      <c r="A32" s="175" t="s">
        <v>254</v>
      </c>
      <c r="B32" s="176">
        <v>41023.83</v>
      </c>
      <c r="C32" s="178"/>
      <c r="D32" s="176">
        <v>26748.41</v>
      </c>
      <c r="E32" s="178"/>
      <c r="F32" s="174"/>
    </row>
    <row r="34" spans="1:6">
      <c r="A34" s="166" t="s">
        <v>143</v>
      </c>
      <c r="B34" s="167">
        <v>575.77840000000003</v>
      </c>
      <c r="C34" s="172">
        <v>1</v>
      </c>
      <c r="D34" s="167">
        <v>575.77840000000003</v>
      </c>
      <c r="E34" s="182"/>
      <c r="F34" s="168" t="s">
        <v>171</v>
      </c>
    </row>
    <row r="35" spans="1:6">
      <c r="A35" s="148" t="s">
        <v>145</v>
      </c>
      <c r="B35" s="179">
        <v>658.09699999999998</v>
      </c>
      <c r="C35" s="181">
        <v>1</v>
      </c>
      <c r="D35" s="179">
        <v>658.09699999999998</v>
      </c>
      <c r="E35" s="164"/>
      <c r="F35" s="180" t="s">
        <v>173</v>
      </c>
    </row>
    <row r="36" spans="1:6">
      <c r="A36" s="148" t="s">
        <v>147</v>
      </c>
      <c r="B36" s="179">
        <v>1012.2117</v>
      </c>
      <c r="C36" s="181">
        <v>1</v>
      </c>
      <c r="D36" s="179">
        <v>1012.2117</v>
      </c>
      <c r="E36" s="164"/>
      <c r="F36" s="180" t="s">
        <v>175</v>
      </c>
    </row>
    <row r="37" spans="1:6">
      <c r="A37" s="148" t="s">
        <v>148</v>
      </c>
      <c r="B37" s="179">
        <v>1016.3447</v>
      </c>
      <c r="C37" s="181">
        <v>0.7</v>
      </c>
      <c r="D37" s="179">
        <v>711.44129999999996</v>
      </c>
      <c r="E37" s="164"/>
      <c r="F37" s="180" t="s">
        <v>176</v>
      </c>
    </row>
    <row r="38" spans="1:6">
      <c r="A38" s="148" t="s">
        <v>149</v>
      </c>
      <c r="B38" s="179">
        <v>1342.1557</v>
      </c>
      <c r="C38" s="181">
        <v>0.9</v>
      </c>
      <c r="D38" s="179">
        <v>1207.9401</v>
      </c>
      <c r="E38" s="164"/>
      <c r="F38" s="180" t="s">
        <v>177</v>
      </c>
    </row>
    <row r="39" spans="1:6">
      <c r="A39" s="148" t="s">
        <v>150</v>
      </c>
      <c r="B39" s="179">
        <v>1408.2660000000001</v>
      </c>
      <c r="C39" s="181">
        <v>1</v>
      </c>
      <c r="D39" s="179">
        <v>1408.2660000000001</v>
      </c>
      <c r="E39" s="164"/>
      <c r="F39" s="180" t="s">
        <v>178</v>
      </c>
    </row>
    <row r="40" spans="1:6">
      <c r="A40" s="148" t="s">
        <v>151</v>
      </c>
      <c r="B40" s="179">
        <v>1443.7674</v>
      </c>
      <c r="C40" s="181">
        <v>1</v>
      </c>
      <c r="D40" s="179">
        <v>1443.7674</v>
      </c>
      <c r="E40" s="164"/>
      <c r="F40" s="180" t="s">
        <v>179</v>
      </c>
    </row>
    <row r="41" spans="1:6">
      <c r="A41" s="148" t="s">
        <v>152</v>
      </c>
      <c r="B41" s="179">
        <v>1467.9268999999999</v>
      </c>
      <c r="C41" s="181">
        <v>1</v>
      </c>
      <c r="D41" s="179">
        <v>1467.9268999999999</v>
      </c>
      <c r="E41" s="164"/>
      <c r="F41" s="180" t="s">
        <v>180</v>
      </c>
    </row>
    <row r="42" spans="1:6">
      <c r="A42" s="148" t="s">
        <v>153</v>
      </c>
      <c r="B42" s="179">
        <v>1592.1963000000001</v>
      </c>
      <c r="C42" s="181">
        <v>1</v>
      </c>
      <c r="D42" s="179">
        <v>1592.1963000000001</v>
      </c>
      <c r="E42" s="164"/>
      <c r="F42" s="180" t="s">
        <v>181</v>
      </c>
    </row>
    <row r="43" spans="1:6">
      <c r="A43" s="148" t="s">
        <v>154</v>
      </c>
      <c r="B43" s="179">
        <v>1658.6452999999999</v>
      </c>
      <c r="C43" s="181">
        <v>1</v>
      </c>
      <c r="D43" s="179">
        <v>1658.6452999999999</v>
      </c>
      <c r="E43" s="164"/>
      <c r="F43" s="180" t="s">
        <v>182</v>
      </c>
    </row>
    <row r="44" spans="1:6">
      <c r="A44" s="148" t="s">
        <v>156</v>
      </c>
      <c r="B44" s="179">
        <v>2271.0934999999999</v>
      </c>
      <c r="C44" s="181">
        <v>1</v>
      </c>
      <c r="D44" s="179">
        <v>2271.0934999999999</v>
      </c>
      <c r="E44" s="164"/>
      <c r="F44" s="180" t="s">
        <v>184</v>
      </c>
    </row>
    <row r="45" spans="1:6">
      <c r="A45" s="148" t="s">
        <v>157</v>
      </c>
      <c r="B45" s="179">
        <v>2525.8595999999998</v>
      </c>
      <c r="C45" s="181">
        <v>0.9</v>
      </c>
      <c r="D45" s="179">
        <v>2273.2736</v>
      </c>
      <c r="E45" s="164"/>
      <c r="F45" s="180" t="s">
        <v>185</v>
      </c>
    </row>
    <row r="46" spans="1:6">
      <c r="A46" s="148" t="s">
        <v>158</v>
      </c>
      <c r="B46" s="179">
        <v>2853.6505000000002</v>
      </c>
      <c r="C46" s="181">
        <v>0.75</v>
      </c>
      <c r="D46" s="179">
        <v>2140.2379000000001</v>
      </c>
      <c r="E46" s="164"/>
      <c r="F46" s="180" t="s">
        <v>186</v>
      </c>
    </row>
    <row r="47" spans="1:6">
      <c r="A47" s="148" t="s">
        <v>159</v>
      </c>
      <c r="B47" s="179">
        <v>4242.6997000000001</v>
      </c>
      <c r="C47" s="181">
        <v>0.9</v>
      </c>
      <c r="D47" s="179">
        <v>3818.4297999999999</v>
      </c>
      <c r="E47" s="164"/>
      <c r="F47" s="180" t="s">
        <v>187</v>
      </c>
    </row>
    <row r="48" spans="1:6">
      <c r="A48" s="148" t="s">
        <v>160</v>
      </c>
      <c r="B48" s="179">
        <v>4328.1098000000002</v>
      </c>
      <c r="C48" s="181">
        <v>0.9</v>
      </c>
      <c r="D48" s="179">
        <v>3895.2988</v>
      </c>
      <c r="E48" s="164"/>
      <c r="F48" s="180" t="s">
        <v>188</v>
      </c>
    </row>
    <row r="49" spans="1:6">
      <c r="A49" s="148" t="s">
        <v>234</v>
      </c>
      <c r="B49" s="179">
        <v>4536.1530000000002</v>
      </c>
      <c r="C49" s="181">
        <v>1</v>
      </c>
      <c r="D49" s="179">
        <v>4536.1530000000002</v>
      </c>
      <c r="E49" s="164"/>
      <c r="F49" s="180" t="s">
        <v>235</v>
      </c>
    </row>
    <row r="50" spans="1:6">
      <c r="A50" s="148" t="s">
        <v>161</v>
      </c>
      <c r="B50" s="179">
        <v>4911.5312000000004</v>
      </c>
      <c r="C50" s="181">
        <v>0.9</v>
      </c>
      <c r="D50" s="179">
        <v>4420.3780999999999</v>
      </c>
      <c r="E50" s="164"/>
      <c r="F50" s="180" t="s">
        <v>189</v>
      </c>
    </row>
    <row r="51" spans="1:6">
      <c r="A51" s="148" t="s">
        <v>162</v>
      </c>
      <c r="B51" s="179">
        <v>4988.7608</v>
      </c>
      <c r="C51" s="181">
        <v>1</v>
      </c>
      <c r="D51" s="179">
        <v>4988.7608</v>
      </c>
      <c r="E51" s="164"/>
      <c r="F51" s="180" t="s">
        <v>190</v>
      </c>
    </row>
    <row r="52" spans="1:6">
      <c r="A52" s="169" t="s">
        <v>163</v>
      </c>
      <c r="B52" s="170">
        <v>11675.4894</v>
      </c>
      <c r="C52" s="173">
        <v>0.9</v>
      </c>
      <c r="D52" s="170">
        <v>8966.9910999999993</v>
      </c>
      <c r="E52" s="183"/>
      <c r="F52" s="171" t="s">
        <v>191</v>
      </c>
    </row>
    <row r="53" spans="1:6" ht="13">
      <c r="A53" s="175" t="s">
        <v>255</v>
      </c>
      <c r="B53" s="176">
        <v>54508.74</v>
      </c>
      <c r="C53" s="178"/>
      <c r="D53" s="176">
        <v>49046.89</v>
      </c>
      <c r="E53" s="178"/>
      <c r="F53" s="174"/>
    </row>
    <row r="55" spans="1:6">
      <c r="A55" s="166" t="s">
        <v>201</v>
      </c>
      <c r="B55" s="167">
        <v>632.69380000000001</v>
      </c>
      <c r="C55" s="172">
        <v>0.8</v>
      </c>
      <c r="D55" s="167">
        <v>506.15499999999997</v>
      </c>
      <c r="E55" s="182"/>
      <c r="F55" s="168" t="s">
        <v>205</v>
      </c>
    </row>
    <row r="56" spans="1:6">
      <c r="A56" s="169" t="s">
        <v>202</v>
      </c>
      <c r="B56" s="170">
        <v>1255.3196</v>
      </c>
      <c r="C56" s="173">
        <v>0.8</v>
      </c>
      <c r="D56" s="170">
        <v>1004.256</v>
      </c>
      <c r="E56" s="183"/>
      <c r="F56" s="171" t="s">
        <v>206</v>
      </c>
    </row>
    <row r="57" spans="1:6" ht="13">
      <c r="A57" s="175" t="s">
        <v>256</v>
      </c>
      <c r="B57" s="176">
        <v>1888.01</v>
      </c>
      <c r="C57" s="178"/>
      <c r="D57" s="176">
        <v>1510.41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125594.003335974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G5655" s="108" t="e">
        <f>G5654*#REF!/#REF!</f>
        <v>#REF!</v>
      </c>
      <c r="H5655" s="108">
        <f t="shared" si="132"/>
        <v>0</v>
      </c>
      <c r="I5655" s="108">
        <f t="shared" si="133"/>
        <v>0</v>
      </c>
      <c r="J5655" s="108">
        <f t="shared" si="134"/>
        <v>0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G5655" s="108" t="e">
        <f>G5654*#REF!/#REF!</f>
        <v>#REF!</v>
      </c>
      <c r="H5655" s="108">
        <f t="shared" si="132"/>
        <v>0</v>
      </c>
      <c r="I5655" s="108">
        <f t="shared" si="133"/>
        <v>0</v>
      </c>
      <c r="J5655" s="108">
        <f t="shared" si="134"/>
        <v>0</v>
      </c>
    </row>
    <row r="5656" spans="1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1.67307741574227E-2</v>
      </c>
      <c r="E31" s="42"/>
      <c r="F31" s="43"/>
      <c r="G31" s="41">
        <f>Indices!F17</f>
        <v>9.5655264250877892E-3</v>
      </c>
      <c r="H31" s="42"/>
      <c r="I31" s="42"/>
      <c r="J31" s="41">
        <f>Indices!J17</f>
        <v>1.2342697848433601E-2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1.8524311529598301E-2</v>
      </c>
      <c r="E32" s="42"/>
      <c r="F32" s="39"/>
      <c r="G32" s="41">
        <f>Indices!F26</f>
        <v>1.07806263432606E-2</v>
      </c>
      <c r="H32" s="42"/>
      <c r="I32" s="42"/>
      <c r="J32" s="41">
        <f>Indices!J26</f>
        <v>1.3129272703215299E-2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2025-01-29T09:29:48Z</dcterms:modified>
</cp:coreProperties>
</file>