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F7B019A7-6689-408C-BE52-99E07ABDA892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<sst xmlns="http://schemas.openxmlformats.org/spreadsheetml/2006/main" count="410" uniqueCount="257">
  <si>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</si>
  <si>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</si>
  <si>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</si>
  <si>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</si>
  <si>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</si>
  <si>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</si>
  <si>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</si>
  <si>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</si>
  <si>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</si>
  <si>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</si>
  <si>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</si>
  <si>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</si>
  <si>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</si>
  <si>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</si>
  <si>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</si>
  <si>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</si>
  <si>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</si>
  <si>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</si>
  <si>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</si>
  <si>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</si>
  <si>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</si>
  <si>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</si>
  <si>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</si>
  <si>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</si>
  <si>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</si>
  <si>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</si>
  <si>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</si>
  <si>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</si>
  <si>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</si>
  <si>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</si>
  <si>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</si>
  <si>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</si>
  <si>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</si>
  <si>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</si>
  <si>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</si>
  <si>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</si>
  <si>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</si>
  <si>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</si>
  <si>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</si>
  <si>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</si>
  <si>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</si>
  <si>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</si>
  <si>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</si>
  <si>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</si>
  <si>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</si>
  <si>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</si>
  <si>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</si>
  <si>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</si>
  <si>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</si>
  <si>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</si>
  <si>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</si>
  <si>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</si>
  <si>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</si>
  <si>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</si>
  <si>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</si>
  <si>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</si>
  <si>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29-01-2025</t>
  </si>
  <si>
    <t>30/01/2025</t>
  </si>
  <si>
    <t>Variation par rapport au 31/12/2024</t>
  </si>
  <si>
    <t>AU 30/01/2025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</si>
  <si>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</si>
  <si>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</si>
  <si>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</si>
  <si>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</si>
  <si>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</si>
  <si>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</si>
  <si>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</si>
  <si>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CP Invest</t>
  </si>
  <si>
    <t>WERELDHAVE BELGIUM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</si>
  <si>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</si>
  <si>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</si>
  <si>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</si>
  <si>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</si>
  <si>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</si>
  <si>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</si>
  <si>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</si>
  <si>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</si>
  <si>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</si>
  <si>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</si>
  <si>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</si>
  <si>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</si>
  <si>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</si>
  <si>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</si>
  <si>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</si>
  <si>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</si>
  <si>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</si>
  <si>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</si>
  <si>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</si>
  <si>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</si>
  <si>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</si>
  <si>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</si>
  <si>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</si>
  <si>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</si>
  <si>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</si>
  <si>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</si>
  <si>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</si>
  <si>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</si>
  <si>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</si>
  <si>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</si>
  <si>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</si>
  <si>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</si>
  <si>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</si>
  <si>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</si>
  <si>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</si>
  <si>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</si>
  <si>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</si>
  <si>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</si>
  <si>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</si>
  <si>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</si>
  <si>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</si>
  <si>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</si>
  <si>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</si>
  <si>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</si>
  <si>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</si>
  <si>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</si>
  <si>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</si>
  <si>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</si>
  <si>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</si>
  <si>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ARGAN</t>
  </si>
  <si>
    <t>ICADE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</si>
  <si>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</si>
  <si>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</si>
  <si>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</si>
  <si>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</si>
  <si>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</si>
  <si>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</si>
  <si>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</si>
  <si>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</si>
  <si>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FR0010481960</t>
  </si>
  <si>
    <t>FR0000035081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</si>
  <si>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</si>
  <si>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</si>
  <si>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</si>
  <si>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</si>
  <si>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</si>
  <si>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</si>
  <si>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</si>
  <si>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CLS HOLDINGS</t>
  </si>
  <si>
    <t>CUSTODIAN REIT</t>
  </si>
  <si>
    <t>WAREHOUSE REIT PLC</t>
  </si>
  <si>
    <t>PICTON PROPERTY INCOME</t>
  </si>
  <si>
    <t>Impact Hlth REIT Rg</t>
  </si>
  <si>
    <t>MOUNTVIEW ESTATES</t>
  </si>
  <si>
    <t>URBAN LOGISTICS REIT</t>
  </si>
  <si>
    <t>Targt Hlthc REIT Rg</t>
  </si>
  <si>
    <t>EMPIRIC STUDENT PROPERTY</t>
  </si>
  <si>
    <t>The PRS REIT Rg</t>
  </si>
  <si>
    <t>SUPERMARKT INCOME REIT PLC</t>
  </si>
  <si>
    <t>WORKSPACE GROUP</t>
  </si>
  <si>
    <t>GREAT PORTLAND ESTATES</t>
  </si>
  <si>
    <t>SIRIUS REAL ESTATE</t>
  </si>
  <si>
    <t>ASSURA</t>
  </si>
  <si>
    <t>PRIMARY HEALTH PROPERTIES</t>
  </si>
  <si>
    <t>SAFESTORE HOLDINGS</t>
  </si>
  <si>
    <t>HAMMERSON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</si>
  <si>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</si>
  <si>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</si>
  <si>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</si>
  <si>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</si>
  <si>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</si>
  <si>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</si>
  <si>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</si>
  <si>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</si>
  <si>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</si>
  <si>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</si>
  <si>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GB00BF044593</t>
  </si>
  <si>
    <t>GB00BJFLFT45</t>
  </si>
  <si>
    <t>GB00BD2NCM38</t>
  </si>
  <si>
    <t>GB00B0LCW208</t>
  </si>
  <si>
    <t>GB00BYXVMJ03</t>
  </si>
  <si>
    <t>GB0006081037</t>
  </si>
  <si>
    <t>GB00BYV8MN78</t>
  </si>
  <si>
    <t>GB00BJGTLF51</t>
  </si>
  <si>
    <t>GB00BLWDVR75</t>
  </si>
  <si>
    <t>GB00BF01NH51</t>
  </si>
  <si>
    <t>GB00BF345X11</t>
  </si>
  <si>
    <t>GB00B67G5X01</t>
  </si>
  <si>
    <t>GB00BF5H9P87</t>
  </si>
  <si>
    <t>GG00B1W3VF54</t>
  </si>
  <si>
    <t>GB00BVGBWW93</t>
  </si>
  <si>
    <t>GB00BYRJ5J14</t>
  </si>
  <si>
    <t>GB00B1N7Z094</t>
  </si>
  <si>
    <t>GB00BRJQ8J25</t>
  </si>
  <si>
    <t>GB00B04V1276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</si>
  <si>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</si>
  <si>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</si>
  <si>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</si>
  <si>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</si>
  <si>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</si>
  <si>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</si>
  <si>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</si>
  <si>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</si>
  <si>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</si>
  <si>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</si>
  <si>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</si>
  <si>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</si>
  <si>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</si>
  <si>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</si>
  <si>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</si>
  <si>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</si>
  <si>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</si>
  <si>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</si>
  <si>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</si>
  <si>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</si>
  <si>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</si>
  <si>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</si>
  <si>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</si>
  <si>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</si>
  <si>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</si>
  <si>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</si>
  <si>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</si>
  <si>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</si>
  <si>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</si>
  <si>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</si>
  <si>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</si>
  <si>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</si>
  <si>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DIÖS FASTIGHETER</t>
  </si>
  <si>
    <t>HUFVUDSTADEN</t>
  </si>
  <si>
    <t>ATRIUM LJUNGBERG AB</t>
  </si>
  <si>
    <t>FABEGE AB</t>
  </si>
  <si>
    <t>WALLENSTAM BYGGNADS AB</t>
  </si>
  <si>
    <t>CATENA AB</t>
  </si>
  <si>
    <t>WIHLBORGS FASTIGHETER AB</t>
  </si>
  <si>
    <t>CASTELLUM</t>
  </si>
  <si>
    <t>FASTIGHETS AB BALDER</t>
  </si>
  <si>
    <t>SE0001634262</t>
  </si>
  <si>
    <t>SE0000170375</t>
  </si>
  <si>
    <t>SE0000191827</t>
  </si>
  <si>
    <t>SE0011166974</t>
  </si>
  <si>
    <t>SE0017780133</t>
  </si>
  <si>
    <t>SE0001664707</t>
  </si>
  <si>
    <t>SE0018012635</t>
  </si>
  <si>
    <t>SE0000379190</t>
  </si>
  <si>
    <t>SE0017832488</t>
  </si>
  <si>
    <t>LONDONMETRIC PROPERTY</t>
  </si>
  <si>
    <t>GB00B4WFW713</t>
  </si>
  <si>
    <t>TOTAL (41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</si>
  <si>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</si>
  <si>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</si>
  <si>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</si>
  <si>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</si>
  <si>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</si>
  <si>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</si>
  <si>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</si>
  <si>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(28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</si>
  <si>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</si>
  <si>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</si>
  <si>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</si>
  <si>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</si>
  <si>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</si>
  <si>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</si>
  <si>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(9 sociétés)</t>
  </si>
  <si>
    <t>Total Belgique (7 sociétés)</t>
  </si>
  <si>
    <t>Total Allemagne (1 société)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</si>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</sst>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1103.7860000000001</v>
      </c>
      <c r="E12" s="14"/>
      <c r="F12" s="153">
        <v>1405.963</v>
      </c>
      <c r="G12" s="153">
        <v>1684.4449999999999</v>
      </c>
      <c r="H12" s="153">
        <v>1711.4949999999999</v>
      </c>
      <c r="I12" s="153">
        <v>1928.0170000000001</v>
      </c>
      <c r="J12" s="153">
        <v>1312.9659999999999</v>
      </c>
      <c r="K12" s="149">
        <v>1020.9930000000001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1119.2070000000001</v>
      </c>
      <c r="E14" s="17"/>
      <c r="F14" s="154">
        <v>1431.4480000000001</v>
      </c>
      <c r="G14" s="154">
        <v>1721.8520000000001</v>
      </c>
      <c r="H14" s="154">
        <v>1746.3789999999999</v>
      </c>
      <c r="I14" s="154">
        <v>1973.1959999999999</v>
      </c>
      <c r="J14" s="154">
        <v>1342.6690000000001</v>
      </c>
      <c r="K14" s="150">
        <v>1048.4390000000001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1.3971005249205901E-2</v>
      </c>
      <c r="E16" s="21"/>
      <c r="F16" s="155">
        <v>1.8126366056574899E-2</v>
      </c>
      <c r="G16" s="155">
        <v>2.2207314575423999E-2</v>
      </c>
      <c r="H16" s="155">
        <v>2.0382180491324901E-2</v>
      </c>
      <c r="I16" s="155">
        <v>2.3432884668547899E-2</v>
      </c>
      <c r="J16" s="155">
        <v>2.2622824962718099E-2</v>
      </c>
      <c r="K16" s="151">
        <v>2.68816730379151E-2</v>
      </c>
    </row>
    <row r="17" spans="1:11" s="8" customFormat="1" ht="14.5">
      <c r="A17" s="145" t="s">
        <v>58</v>
      </c>
      <c r="B17" s="121"/>
      <c r="C17" s="22"/>
      <c r="D17" s="151">
        <v>2.4018350235508201E-2</v>
      </c>
      <c r="E17" s="21"/>
      <c r="F17" s="155">
        <v>2.1527429882065401E-2</v>
      </c>
      <c r="G17" s="155">
        <v>3.2777612831055701E-2</v>
      </c>
      <c r="H17" s="155">
        <v>3.0298721786501798E-2</v>
      </c>
      <c r="I17" s="155">
        <v>3.5288117825386801E-2</v>
      </c>
      <c r="J17" s="155">
        <v>2.6012740060582702E-2</v>
      </c>
      <c r="K17" s="151">
        <v>1.48043254376933E-2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4.9973820000000007E-4</v>
      </c>
      <c r="G19" s="155">
        <v>1.9789379999999999E-4</v>
      </c>
      <c r="H19" s="155">
        <v>5.3236329999999999E-4</v>
      </c>
      <c r="I19" s="155">
        <v>1.7760020000000002E-4</v>
      </c>
      <c r="J19" s="155">
        <v>7.7908969999999998E-4</v>
      </c>
      <c r="K19" s="151">
        <v>1.200949E-3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2711.5230000000001</v>
      </c>
      <c r="E22" s="29"/>
      <c r="F22" s="153">
        <v>2887.3310000000001</v>
      </c>
      <c r="G22" s="153">
        <v>3190.8090000000002</v>
      </c>
      <c r="H22" s="153">
        <v>3711.6329999999998</v>
      </c>
      <c r="I22" s="153">
        <v>3725.8980000000001</v>
      </c>
      <c r="J22" s="153">
        <v>2910.0419999999999</v>
      </c>
      <c r="K22" s="149">
        <v>2140.107</v>
      </c>
    </row>
    <row r="23" spans="1:11" s="32" customFormat="1" ht="15.75" customHeight="1">
      <c r="A23" s="145" t="s">
        <v>58</v>
      </c>
      <c r="B23" s="121"/>
      <c r="C23" s="22"/>
      <c r="D23" s="151">
        <v>2.5686388880693099E-2</v>
      </c>
      <c r="E23" s="31"/>
      <c r="F23" s="155">
        <v>2.20694977141471E-2</v>
      </c>
      <c r="G23" s="155">
        <v>3.2777350170349003E-2</v>
      </c>
      <c r="H23" s="155">
        <v>3.0989119656006599E-2</v>
      </c>
      <c r="I23" s="155">
        <v>3.5288580004212401E-2</v>
      </c>
      <c r="J23" s="155">
        <v>2.6620484698989502E-2</v>
      </c>
      <c r="K23" s="151">
        <v>1.57326269756555E-2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3148.8380000000002</v>
      </c>
      <c r="E25" s="29"/>
      <c r="F25" s="153">
        <v>3464.37</v>
      </c>
      <c r="G25" s="153">
        <v>3525.0889999999999</v>
      </c>
      <c r="H25" s="153">
        <v>4663.6289999999999</v>
      </c>
      <c r="I25" s="153">
        <v>4184.8149999999996</v>
      </c>
      <c r="J25" s="153">
        <v>3492.1280000000002</v>
      </c>
      <c r="K25" s="149">
        <v>2460.605</v>
      </c>
    </row>
    <row r="26" spans="1:11" s="32" customFormat="1" ht="15.75" customHeight="1">
      <c r="A26" s="145" t="s">
        <v>58</v>
      </c>
      <c r="B26" s="121"/>
      <c r="C26" s="22"/>
      <c r="D26" s="151">
        <v>2.60705049999479E-2</v>
      </c>
      <c r="E26" s="31"/>
      <c r="F26" s="155">
        <v>2.2758673626036102E-2</v>
      </c>
      <c r="G26" s="155">
        <v>3.2777024821766303E-2</v>
      </c>
      <c r="H26" s="155">
        <v>3.1754414065542101E-2</v>
      </c>
      <c r="I26" s="155">
        <v>3.5288445101186797E-2</v>
      </c>
      <c r="J26" s="155">
        <v>2.6809567914847499E-2</v>
      </c>
      <c r="K26" s="151">
        <v>1.6020688692653301E-2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1805.6880000000001</v>
      </c>
      <c r="E12" s="153">
        <v>878.53290000000004</v>
      </c>
      <c r="F12" s="153">
        <v>994.08360000000005</v>
      </c>
      <c r="G12" s="153">
        <v>101.19465</v>
      </c>
      <c r="H12" s="153">
        <v>393.4359</v>
      </c>
      <c r="I12" s="153">
        <v>1565.5050000000001</v>
      </c>
      <c r="J12" s="153">
        <v>853.53570000000002</v>
      </c>
      <c r="K12" s="153">
        <v>817.30709999999999</v>
      </c>
      <c r="L12" s="153">
        <v>1040.3030000000001</v>
      </c>
      <c r="M12" s="153">
        <v>6068.0720000000001</v>
      </c>
      <c r="N12" s="153">
        <v>7218.44</v>
      </c>
      <c r="O12" s="153">
        <v>4194.116</v>
      </c>
      <c r="P12" s="153">
        <v>2879.4520000000002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1868.4770000000001</v>
      </c>
      <c r="E14" s="154">
        <v>899.50170000000003</v>
      </c>
      <c r="F14" s="154">
        <v>1006.2486</v>
      </c>
      <c r="G14" s="154">
        <v>104.28937999999999</v>
      </c>
      <c r="H14" s="154">
        <v>401.83589999999998</v>
      </c>
      <c r="I14" s="154">
        <v>1588.751</v>
      </c>
      <c r="J14" s="154">
        <v>856.81820000000005</v>
      </c>
      <c r="K14" s="154">
        <v>827.83929999999998</v>
      </c>
      <c r="L14" s="154">
        <v>1052.0119999999999</v>
      </c>
      <c r="M14" s="154">
        <v>6220.4160000000002</v>
      </c>
      <c r="N14" s="154">
        <v>7411.2579999999998</v>
      </c>
      <c r="O14" s="154">
        <v>4212.43</v>
      </c>
      <c r="P14" s="154">
        <v>2892.0259999999998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3.4772895428224503E-2</v>
      </c>
      <c r="E16" s="155">
        <v>2.38679735272294E-2</v>
      </c>
      <c r="F16" s="155">
        <v>1.22374013614146E-2</v>
      </c>
      <c r="G16" s="155">
        <v>3.0581952702045001E-2</v>
      </c>
      <c r="H16" s="155">
        <v>2.1350364824358901E-2</v>
      </c>
      <c r="I16" s="155">
        <v>1.48488826289279E-2</v>
      </c>
      <c r="J16" s="155">
        <v>3.8457676697061199E-3</v>
      </c>
      <c r="K16" s="155">
        <v>1.2886465809485799E-2</v>
      </c>
      <c r="L16" s="155">
        <v>1.12553746360433E-2</v>
      </c>
      <c r="M16" s="155">
        <v>2.51058326269036E-2</v>
      </c>
      <c r="N16" s="155">
        <v>2.6711865721679599E-2</v>
      </c>
      <c r="O16" s="155">
        <v>4.3665935801491303E-3</v>
      </c>
      <c r="P16" s="155">
        <v>4.3668031278172297E-3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-7.2529604787770997E-3</v>
      </c>
      <c r="E17" s="155">
        <v>6.6437824598992903E-2</v>
      </c>
      <c r="F17" s="155">
        <v>3.0114815093493601E-2</v>
      </c>
      <c r="G17" s="155">
        <v>6.2260508690236797E-2</v>
      </c>
      <c r="H17" s="155">
        <v>0.1132076464826</v>
      </c>
      <c r="I17" s="155">
        <v>4.74719597454554E-2</v>
      </c>
      <c r="J17" s="155">
        <v>1.9869657522474202E-2</v>
      </c>
      <c r="K17" s="155">
        <v>-3.0354311468353502E-3</v>
      </c>
      <c r="L17" s="155">
        <v>8.7816703009240306E-3</v>
      </c>
      <c r="M17" s="155">
        <v>3.6683129160412803E-2</v>
      </c>
      <c r="N17" s="155">
        <v>3.9768388465608602E-2</v>
      </c>
      <c r="O17" s="155">
        <v>4.7455690955526798E-2</v>
      </c>
      <c r="P17" s="155">
        <v>4.7455994204998103E-2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1.42019E-3</v>
      </c>
      <c r="G19" s="155">
        <v>6.5229990000000007E-3</v>
      </c>
      <c r="H19" s="156">
        <v>0</v>
      </c>
      <c r="I19" s="156">
        <v>0</v>
      </c>
      <c r="J19" s="156">
        <v>0</v>
      </c>
      <c r="K19" s="155">
        <v>4.495848E-4</v>
      </c>
      <c r="L19" s="155">
        <v>4.495848E-4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3455.4659999999999</v>
      </c>
      <c r="E22" s="153">
        <v>1357.2090000000001</v>
      </c>
      <c r="F22" s="153">
        <v>2684.538</v>
      </c>
      <c r="G22" s="153">
        <v>153.4828</v>
      </c>
      <c r="H22" s="153">
        <v>1063.2399</v>
      </c>
      <c r="I22" s="153">
        <v>3803.3530000000001</v>
      </c>
      <c r="J22" s="153">
        <v>2642.442</v>
      </c>
      <c r="K22" s="153">
        <v>1519.9280000000001</v>
      </c>
      <c r="L22" s="153">
        <v>1926.204</v>
      </c>
      <c r="M22" s="153">
        <v>12113.44</v>
      </c>
      <c r="N22" s="153">
        <v>12443.93</v>
      </c>
      <c r="O22" s="153">
        <v>9240.9840000000004</v>
      </c>
      <c r="P22" s="153">
        <v>5882.3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-7.2528285169323201E-3</v>
      </c>
      <c r="E23" s="155">
        <v>6.6438220540350396E-2</v>
      </c>
      <c r="F23" s="155">
        <v>3.2219241878477703E-2</v>
      </c>
      <c r="G23" s="155">
        <v>6.2261007745338902E-2</v>
      </c>
      <c r="H23" s="155">
        <v>0.113207557047129</v>
      </c>
      <c r="I23" s="155">
        <v>4.74722816031585E-2</v>
      </c>
      <c r="J23" s="155">
        <v>2.38709564927631E-2</v>
      </c>
      <c r="K23" s="155">
        <v>-2.8812847696020301E-3</v>
      </c>
      <c r="L23" s="155">
        <v>8.7811223936689106E-3</v>
      </c>
      <c r="M23" s="155">
        <v>3.8378224080276101E-2</v>
      </c>
      <c r="N23" s="155">
        <v>3.9767747132141602E-2</v>
      </c>
      <c r="O23" s="155">
        <v>4.7455566089448703E-2</v>
      </c>
      <c r="P23" s="155">
        <v>4.74557667494451E-2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3865.5650000000001</v>
      </c>
      <c r="E25" s="153">
        <v>1556.9970000000001</v>
      </c>
      <c r="F25" s="153">
        <v>3373.723</v>
      </c>
      <c r="G25" s="153">
        <v>163.08879999999999</v>
      </c>
      <c r="H25" s="153">
        <v>1460.35</v>
      </c>
      <c r="I25" s="153">
        <v>4836.5810000000001</v>
      </c>
      <c r="J25" s="153">
        <v>3216.6550000000002</v>
      </c>
      <c r="K25" s="153">
        <v>1637.829</v>
      </c>
      <c r="L25" s="153">
        <v>2057.79</v>
      </c>
      <c r="M25" s="153">
        <v>18207.259999999998</v>
      </c>
      <c r="N25" s="153">
        <v>13662.58</v>
      </c>
      <c r="O25" s="153">
        <v>10520.72</v>
      </c>
      <c r="P25" s="153">
        <v>6300.442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-7.2528009870034297E-3</v>
      </c>
      <c r="E26" s="155">
        <v>6.6437762243509904E-2</v>
      </c>
      <c r="F26" s="155">
        <v>3.3121078012863903E-2</v>
      </c>
      <c r="G26" s="155">
        <v>6.2260836488527503E-2</v>
      </c>
      <c r="H26" s="155">
        <v>0.113207403341871</v>
      </c>
      <c r="I26" s="155">
        <v>4.7472345265705797E-2</v>
      </c>
      <c r="J26" s="155">
        <v>2.4576874759515598E-2</v>
      </c>
      <c r="K26" s="155">
        <v>-2.3390829698314301E-3</v>
      </c>
      <c r="L26" s="155">
        <v>8.7814118204185797E-3</v>
      </c>
      <c r="M26" s="155">
        <v>4.2334539554848699E-2</v>
      </c>
      <c r="N26" s="155">
        <v>3.9768584827115899E-2</v>
      </c>
      <c r="O26" s="155">
        <v>4.7454819157155097E-2</v>
      </c>
      <c r="P26" s="155">
        <v>4.7455551515653199E-2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2"/>
  <sheetViews>
    <sheetView showGridLines="0" zoomScaleNormal="100" workbookViewId="0">
      <pane ySplit="3" topLeftCell="A4" activePane="bottomLeft" state="frozen"/>
      <selection sqref="A1:IV65536"/>
      <selection pane="bottomLeft" activeCell="C113" sqref="C113:F122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2335.1979999999999</v>
      </c>
      <c r="C7" s="172">
        <v>0.48099816680099999</v>
      </c>
      <c r="D7" s="172">
        <v>1.9327760939000002E-2</v>
      </c>
      <c r="E7" s="172">
        <v>1.3231154872999999E-2</v>
      </c>
      <c r="F7" s="172">
        <v>9.7876094140000001E-3</v>
      </c>
      <c r="G7" s="168" t="s">
        <v>62</v>
      </c>
    </row>
    <row r="8" spans="1:7">
      <c r="A8" s="169" t="s">
        <v>61</v>
      </c>
      <c r="B8" s="170">
        <v>2519.7049999999999</v>
      </c>
      <c r="C8" s="173">
        <v>0.51900245113200005</v>
      </c>
      <c r="D8" s="173">
        <v>2.0854872211000002E-2</v>
      </c>
      <c r="E8" s="173">
        <v>1.4276565452000001E-2</v>
      </c>
      <c r="F8" s="173">
        <v>1.0560941032999999E-2</v>
      </c>
      <c r="G8" s="171" t="s">
        <v>63</v>
      </c>
    </row>
    <row r="9" spans="1:7" ht="13">
      <c r="A9" s="175" t="s">
        <v>237</v>
      </c>
      <c r="B9" s="176">
        <v>4854.8999999999996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311.66030000000001</v>
      </c>
      <c r="C11" s="172">
        <v>1.6023130332E-2</v>
      </c>
      <c r="D11" s="172">
        <v>2.5795224960000001E-3</v>
      </c>
      <c r="E11" s="172">
        <v>1.7658569839999999E-3</v>
      </c>
      <c r="F11" s="172">
        <v>1.3062743660000001E-3</v>
      </c>
      <c r="G11" s="168" t="s">
        <v>76</v>
      </c>
    </row>
    <row r="12" spans="1:7">
      <c r="A12" s="148" t="s">
        <v>65</v>
      </c>
      <c r="B12" s="179">
        <v>372.0865</v>
      </c>
      <c r="C12" s="181">
        <v>1.9129772013E-2</v>
      </c>
      <c r="D12" s="181">
        <v>3.0796527410000001E-3</v>
      </c>
      <c r="E12" s="181">
        <v>2.1082298410000002E-3</v>
      </c>
      <c r="F12" s="181">
        <v>1.5595411310000001E-3</v>
      </c>
      <c r="G12" s="180" t="s">
        <v>77</v>
      </c>
    </row>
    <row r="13" spans="1:7">
      <c r="A13" s="148" t="s">
        <v>66</v>
      </c>
      <c r="B13" s="179">
        <v>406.84519999999998</v>
      </c>
      <c r="C13" s="181">
        <v>2.0916791984E-2</v>
      </c>
      <c r="D13" s="181">
        <v>3.3673404850000001E-3</v>
      </c>
      <c r="E13" s="181">
        <v>2.3051714890000002E-3</v>
      </c>
      <c r="F13" s="181">
        <v>1.7052266699999999E-3</v>
      </c>
      <c r="G13" s="180" t="s">
        <v>78</v>
      </c>
    </row>
    <row r="14" spans="1:7">
      <c r="A14" s="148" t="s">
        <v>67</v>
      </c>
      <c r="B14" s="179">
        <v>412.79539999999997</v>
      </c>
      <c r="C14" s="181">
        <v>2.1222704639999999E-2</v>
      </c>
      <c r="D14" s="181">
        <v>3.4165885750000002E-3</v>
      </c>
      <c r="E14" s="181">
        <v>2.3388851259999997E-3</v>
      </c>
      <c r="F14" s="181">
        <v>1.7301659829999998E-3</v>
      </c>
      <c r="G14" s="180" t="s">
        <v>79</v>
      </c>
    </row>
    <row r="15" spans="1:7">
      <c r="A15" s="148" t="s">
        <v>68</v>
      </c>
      <c r="B15" s="179">
        <v>424.75080000000003</v>
      </c>
      <c r="C15" s="181">
        <v>2.1837357620000001E-2</v>
      </c>
      <c r="D15" s="181">
        <v>3.5155399759999998E-3</v>
      </c>
      <c r="E15" s="181">
        <v>2.4066240279999999E-3</v>
      </c>
      <c r="F15" s="181">
        <v>1.7802751319999999E-3</v>
      </c>
      <c r="G15" s="180" t="s">
        <v>80</v>
      </c>
    </row>
    <row r="16" spans="1:7">
      <c r="A16" s="148" t="s">
        <v>69</v>
      </c>
      <c r="B16" s="179">
        <v>845.67179999999996</v>
      </c>
      <c r="C16" s="181">
        <v>4.3477816937000001E-2</v>
      </c>
      <c r="D16" s="181">
        <v>6.9993818009999997E-3</v>
      </c>
      <c r="E16" s="181">
        <v>4.7915485360000001E-3</v>
      </c>
      <c r="F16" s="181">
        <v>3.5444982699999999E-3</v>
      </c>
      <c r="G16" s="180" t="s">
        <v>81</v>
      </c>
    </row>
    <row r="17" spans="1:7">
      <c r="A17" s="148" t="s">
        <v>70</v>
      </c>
      <c r="B17" s="179">
        <v>1374.7482</v>
      </c>
      <c r="C17" s="181">
        <v>7.0678779371999997E-2</v>
      </c>
      <c r="D17" s="181">
        <v>1.1378394706E-2</v>
      </c>
      <c r="E17" s="181">
        <v>7.7892779739999994E-3</v>
      </c>
      <c r="F17" s="181">
        <v>5.7620374910000004E-3</v>
      </c>
      <c r="G17" s="180" t="s">
        <v>82</v>
      </c>
    </row>
    <row r="18" spans="1:7">
      <c r="A18" s="148" t="s">
        <v>71</v>
      </c>
      <c r="B18" s="179">
        <v>1556.7306000000001</v>
      </c>
      <c r="C18" s="181">
        <v>8.0034888294000003E-2</v>
      </c>
      <c r="D18" s="181">
        <v>1.2884610591E-2</v>
      </c>
      <c r="E18" s="181">
        <v>8.8203842519999996E-3</v>
      </c>
      <c r="F18" s="181">
        <v>6.5247876520000006E-3</v>
      </c>
      <c r="G18" s="180" t="s">
        <v>83</v>
      </c>
    </row>
    <row r="19" spans="1:7">
      <c r="A19" s="148" t="s">
        <v>72</v>
      </c>
      <c r="B19" s="179">
        <v>2057.1957000000002</v>
      </c>
      <c r="C19" s="181">
        <v>0.10576488189299998</v>
      </c>
      <c r="D19" s="181">
        <v>1.7026816011E-2</v>
      </c>
      <c r="E19" s="181">
        <v>1.1656003008E-2</v>
      </c>
      <c r="F19" s="181">
        <v>8.6224071790000009E-3</v>
      </c>
      <c r="G19" s="180" t="s">
        <v>84</v>
      </c>
    </row>
    <row r="20" spans="1:7">
      <c r="A20" s="148" t="s">
        <v>73</v>
      </c>
      <c r="B20" s="179">
        <v>2750.7743999999998</v>
      </c>
      <c r="C20" s="181">
        <v>0.14142326349000001</v>
      </c>
      <c r="D20" s="181">
        <v>2.2767367049999997E-2</v>
      </c>
      <c r="E20" s="181">
        <v>1.5585797053999999E-2</v>
      </c>
      <c r="F20" s="181">
        <v>1.1529431513999999E-2</v>
      </c>
      <c r="G20" s="180" t="s">
        <v>85</v>
      </c>
    </row>
    <row r="21" spans="1:7">
      <c r="A21" s="148" t="s">
        <v>74</v>
      </c>
      <c r="B21" s="179">
        <v>4273.3320999999996</v>
      </c>
      <c r="C21" s="181">
        <v>0.21970124905900001</v>
      </c>
      <c r="D21" s="181">
        <v>3.5369138395999998E-2</v>
      </c>
      <c r="E21" s="181">
        <v>2.4212558781000003E-2</v>
      </c>
      <c r="F21" s="181">
        <v>1.7910988914999999E-2</v>
      </c>
      <c r="G21" s="180" t="s">
        <v>86</v>
      </c>
    </row>
    <row r="22" spans="1:7">
      <c r="A22" s="169" t="s">
        <v>75</v>
      </c>
      <c r="B22" s="170">
        <v>4664.0571</v>
      </c>
      <c r="C22" s="173">
        <v>0.23978926668300002</v>
      </c>
      <c r="D22" s="173">
        <v>3.860305663E-2</v>
      </c>
      <c r="E22" s="173">
        <v>2.6426393747999998E-2</v>
      </c>
      <c r="F22" s="173">
        <v>1.9548650341E-2</v>
      </c>
      <c r="G22" s="171" t="s">
        <v>87</v>
      </c>
    </row>
    <row r="23" spans="1:7" ht="13">
      <c r="A23" s="175" t="s">
        <v>238</v>
      </c>
      <c r="B23" s="176">
        <v>19450.650000000001</v>
      </c>
      <c r="C23" s="177">
        <v>1</v>
      </c>
      <c r="D23" s="178"/>
      <c r="E23" s="178"/>
      <c r="F23" s="178"/>
      <c r="G23" s="165"/>
    </row>
    <row r="25" spans="1:7">
      <c r="A25" s="166" t="s">
        <v>88</v>
      </c>
      <c r="B25" s="167">
        <v>1295.8</v>
      </c>
      <c r="C25" s="172">
        <v>5.8724893046000003E-2</v>
      </c>
      <c r="D25" s="182"/>
      <c r="E25" s="172">
        <v>7.3419600760000004E-3</v>
      </c>
      <c r="F25" s="172">
        <v>5.4311387209999996E-3</v>
      </c>
      <c r="G25" s="168" t="s">
        <v>94</v>
      </c>
    </row>
    <row r="26" spans="1:7">
      <c r="A26" s="148" t="s">
        <v>89</v>
      </c>
      <c r="B26" s="179">
        <v>1401.6</v>
      </c>
      <c r="C26" s="181">
        <v>6.3519686751999996E-2</v>
      </c>
      <c r="D26" s="164"/>
      <c r="E26" s="181">
        <v>7.9414193869999997E-3</v>
      </c>
      <c r="F26" s="181">
        <v>5.8745825209999998E-3</v>
      </c>
      <c r="G26" s="180" t="s">
        <v>95</v>
      </c>
    </row>
    <row r="27" spans="1:7">
      <c r="A27" s="148" t="s">
        <v>90</v>
      </c>
      <c r="B27" s="179">
        <v>2214.819</v>
      </c>
      <c r="C27" s="181">
        <v>0.100374293017</v>
      </c>
      <c r="D27" s="164"/>
      <c r="E27" s="181">
        <v>1.2549091428000002E-2</v>
      </c>
      <c r="F27" s="181">
        <v>9.2830600640000007E-3</v>
      </c>
      <c r="G27" s="180" t="s">
        <v>96</v>
      </c>
    </row>
    <row r="28" spans="1:7">
      <c r="A28" s="148" t="s">
        <v>91</v>
      </c>
      <c r="B28" s="179">
        <v>2847.328</v>
      </c>
      <c r="C28" s="181">
        <v>0.129039228482</v>
      </c>
      <c r="D28" s="164"/>
      <c r="E28" s="181">
        <v>1.6132866568E-2</v>
      </c>
      <c r="F28" s="181">
        <v>1.1934120506000002E-2</v>
      </c>
      <c r="G28" s="180" t="s">
        <v>97</v>
      </c>
    </row>
    <row r="29" spans="1:7">
      <c r="A29" s="148" t="s">
        <v>92</v>
      </c>
      <c r="B29" s="179">
        <v>6219.6859999999997</v>
      </c>
      <c r="C29" s="181">
        <v>0.28187250743199999</v>
      </c>
      <c r="D29" s="164"/>
      <c r="E29" s="181">
        <v>3.5240535805000001E-2</v>
      </c>
      <c r="F29" s="181">
        <v>2.6068820393999999E-2</v>
      </c>
      <c r="G29" s="180" t="s">
        <v>98</v>
      </c>
    </row>
    <row r="30" spans="1:7">
      <c r="A30" s="169" t="s">
        <v>93</v>
      </c>
      <c r="B30" s="170">
        <v>8086.3689999999997</v>
      </c>
      <c r="C30" s="173">
        <v>0.36646948190800005</v>
      </c>
      <c r="D30" s="183"/>
      <c r="E30" s="173">
        <v>4.5817100136000002E-2</v>
      </c>
      <c r="F30" s="173">
        <v>3.3892724021999998E-2</v>
      </c>
      <c r="G30" s="171" t="s">
        <v>99</v>
      </c>
    </row>
    <row r="31" spans="1:7" ht="13">
      <c r="A31" s="175" t="s">
        <v>239</v>
      </c>
      <c r="B31" s="176">
        <v>22065.599999999999</v>
      </c>
      <c r="C31" s="177">
        <v>1</v>
      </c>
      <c r="D31" s="178"/>
      <c r="E31" s="178"/>
      <c r="F31" s="178"/>
      <c r="G31" s="165"/>
    </row>
    <row r="33" spans="1:7">
      <c r="A33" s="166" t="s">
        <v>100</v>
      </c>
      <c r="B33" s="167">
        <v>526.29150000000004</v>
      </c>
      <c r="C33" s="172">
        <v>1.5943878942E-2</v>
      </c>
      <c r="D33" s="172">
        <v>4.3559630900000005E-3</v>
      </c>
      <c r="E33" s="172">
        <v>2.9819502860000003E-3</v>
      </c>
      <c r="F33" s="172">
        <v>2.2058667569999999E-3</v>
      </c>
      <c r="G33" s="168" t="s">
        <v>104</v>
      </c>
    </row>
    <row r="34" spans="1:7">
      <c r="A34" s="148" t="s">
        <v>101</v>
      </c>
      <c r="B34" s="179">
        <v>2453.3366000000001</v>
      </c>
      <c r="C34" s="181">
        <v>7.4323263351999999E-2</v>
      </c>
      <c r="D34" s="181">
        <v>2.0305560089000002E-2</v>
      </c>
      <c r="E34" s="181">
        <v>1.3900524286000001E-2</v>
      </c>
      <c r="F34" s="181">
        <v>1.0282768486E-2</v>
      </c>
      <c r="G34" s="180" t="s">
        <v>105</v>
      </c>
    </row>
    <row r="35" spans="1:7">
      <c r="A35" s="148" t="s">
        <v>102</v>
      </c>
      <c r="B35" s="179">
        <v>5878.6354000000001</v>
      </c>
      <c r="C35" s="181">
        <v>0.17809189615000001</v>
      </c>
      <c r="D35" s="181">
        <v>4.8655771228000001E-2</v>
      </c>
      <c r="E35" s="181">
        <v>3.3308154350000001E-2</v>
      </c>
      <c r="F35" s="181">
        <v>2.4639361279999997E-2</v>
      </c>
      <c r="G35" s="180" t="s">
        <v>106</v>
      </c>
    </row>
    <row r="36" spans="1:7">
      <c r="A36" s="169" t="s">
        <v>103</v>
      </c>
      <c r="B36" s="170">
        <v>24150.7333</v>
      </c>
      <c r="C36" s="173">
        <v>0.73164086461300004</v>
      </c>
      <c r="D36" s="173">
        <v>0.19988866028999999</v>
      </c>
      <c r="E36" s="173">
        <v>0.13683725859600002</v>
      </c>
      <c r="F36" s="173">
        <v>0.101223941012</v>
      </c>
      <c r="G36" s="171" t="s">
        <v>107</v>
      </c>
    </row>
    <row r="37" spans="1:7" ht="13">
      <c r="A37" s="175" t="s">
        <v>240</v>
      </c>
      <c r="B37" s="176">
        <v>33009</v>
      </c>
      <c r="C37" s="177">
        <v>1</v>
      </c>
      <c r="D37" s="178"/>
      <c r="E37" s="178"/>
      <c r="F37" s="178"/>
      <c r="G37" s="165"/>
    </row>
    <row r="39" spans="1:7">
      <c r="A39" s="166" t="s">
        <v>108</v>
      </c>
      <c r="B39" s="167">
        <v>693.81470000000002</v>
      </c>
      <c r="C39" s="172">
        <v>6.7594606574999994E-2</v>
      </c>
      <c r="D39" s="172">
        <v>5.7425043429999998E-3</v>
      </c>
      <c r="E39" s="172">
        <v>3.931131214E-3</v>
      </c>
      <c r="F39" s="172">
        <v>2.9080134919999999E-3</v>
      </c>
      <c r="G39" s="168" t="s">
        <v>111</v>
      </c>
    </row>
    <row r="40" spans="1:7">
      <c r="A40" s="148" t="s">
        <v>109</v>
      </c>
      <c r="B40" s="179">
        <v>3431.5754000000002</v>
      </c>
      <c r="C40" s="181">
        <v>0.33431979618800001</v>
      </c>
      <c r="D40" s="181">
        <v>2.8402160748999997E-2</v>
      </c>
      <c r="E40" s="181">
        <v>1.9443193072999999E-2</v>
      </c>
      <c r="F40" s="181">
        <v>1.4382900161E-2</v>
      </c>
      <c r="G40" s="180" t="s">
        <v>112</v>
      </c>
    </row>
    <row r="41" spans="1:7">
      <c r="A41" s="169" t="s">
        <v>110</v>
      </c>
      <c r="B41" s="170">
        <v>6138.9642000000003</v>
      </c>
      <c r="C41" s="173">
        <v>0.59808601616300006</v>
      </c>
      <c r="D41" s="173">
        <v>5.0810437690000002E-2</v>
      </c>
      <c r="E41" s="173">
        <v>3.4783168747E-2</v>
      </c>
      <c r="F41" s="173">
        <v>2.5730487862999998E-2</v>
      </c>
      <c r="G41" s="171" t="s">
        <v>113</v>
      </c>
    </row>
    <row r="42" spans="1:7" ht="13">
      <c r="A42" s="175" t="s">
        <v>241</v>
      </c>
      <c r="B42" s="176">
        <v>10264.35</v>
      </c>
      <c r="C42" s="177">
        <v>1</v>
      </c>
      <c r="D42" s="178"/>
      <c r="E42" s="178"/>
      <c r="F42" s="178"/>
      <c r="G42" s="165"/>
    </row>
    <row r="44" spans="1:7">
      <c r="A44" s="184" t="s">
        <v>114</v>
      </c>
      <c r="B44" s="185">
        <v>652.17880000000002</v>
      </c>
      <c r="C44" s="187">
        <v>0.99999816001699993</v>
      </c>
      <c r="D44" s="187">
        <v>5.3978959969999997E-3</v>
      </c>
      <c r="E44" s="187">
        <v>3.6952235779999999E-3</v>
      </c>
      <c r="F44" s="187">
        <v>2.7335032669999998E-3</v>
      </c>
      <c r="G44" s="186" t="s">
        <v>115</v>
      </c>
    </row>
    <row r="45" spans="1:7" ht="13">
      <c r="A45" s="175" t="s">
        <v>242</v>
      </c>
      <c r="B45" s="176">
        <v>652.17999999999995</v>
      </c>
      <c r="C45" s="177">
        <v>1</v>
      </c>
      <c r="D45" s="178"/>
      <c r="E45" s="178"/>
      <c r="F45" s="178"/>
      <c r="G45" s="165"/>
    </row>
    <row r="47" spans="1:7">
      <c r="A47" s="166" t="s">
        <v>116</v>
      </c>
      <c r="B47" s="167">
        <v>903.0027</v>
      </c>
      <c r="C47" s="172">
        <v>2.1400364066000002E-2</v>
      </c>
      <c r="D47" s="172">
        <v>7.47389314E-3</v>
      </c>
      <c r="E47" s="172">
        <v>5.1163835250000005E-3</v>
      </c>
      <c r="F47" s="172">
        <v>3.7847915799999999E-3</v>
      </c>
      <c r="G47" s="168" t="s">
        <v>126</v>
      </c>
    </row>
    <row r="48" spans="1:7">
      <c r="A48" s="148" t="s">
        <v>117</v>
      </c>
      <c r="B48" s="179">
        <v>982.99170000000004</v>
      </c>
      <c r="C48" s="181">
        <v>2.3296032508000001E-2</v>
      </c>
      <c r="D48" s="181">
        <v>8.1359390439999998E-3</v>
      </c>
      <c r="E48" s="181">
        <v>5.5695985619999997E-3</v>
      </c>
      <c r="F48" s="181">
        <v>4.1200526970000002E-3</v>
      </c>
      <c r="G48" s="180" t="s">
        <v>127</v>
      </c>
    </row>
    <row r="49" spans="1:7">
      <c r="A49" s="148" t="s">
        <v>118</v>
      </c>
      <c r="B49" s="179">
        <v>1580.7851000000001</v>
      </c>
      <c r="C49" s="181">
        <v>3.7463206533000004E-2</v>
      </c>
      <c r="D49" s="181">
        <v>1.3083702756E-2</v>
      </c>
      <c r="E49" s="181">
        <v>8.9566762560000009E-3</v>
      </c>
      <c r="F49" s="181">
        <v>6.6256082470000002E-3</v>
      </c>
      <c r="G49" s="180" t="s">
        <v>128</v>
      </c>
    </row>
    <row r="50" spans="1:7">
      <c r="A50" s="148" t="s">
        <v>119</v>
      </c>
      <c r="B50" s="179">
        <v>1722.9006999999999</v>
      </c>
      <c r="C50" s="181">
        <v>4.0831220359999996E-2</v>
      </c>
      <c r="D50" s="181">
        <v>1.4259952626000001E-2</v>
      </c>
      <c r="E50" s="181">
        <v>9.7618985599999993E-3</v>
      </c>
      <c r="F50" s="181">
        <v>7.221263084E-3</v>
      </c>
      <c r="G50" s="180" t="s">
        <v>129</v>
      </c>
    </row>
    <row r="51" spans="1:7">
      <c r="A51" s="148" t="s">
        <v>120</v>
      </c>
      <c r="B51" s="179">
        <v>2189.6835000000001</v>
      </c>
      <c r="C51" s="181">
        <v>5.1893559221000002E-2</v>
      </c>
      <c r="D51" s="181">
        <v>1.8123379354000001E-2</v>
      </c>
      <c r="E51" s="181">
        <v>1.2406674514E-2</v>
      </c>
      <c r="F51" s="181">
        <v>9.1777086299999998E-3</v>
      </c>
      <c r="G51" s="180" t="s">
        <v>130</v>
      </c>
    </row>
    <row r="52" spans="1:7">
      <c r="A52" s="148" t="s">
        <v>121</v>
      </c>
      <c r="B52" s="179">
        <v>2350.4686999999999</v>
      </c>
      <c r="C52" s="181">
        <v>5.5704026029000001E-2</v>
      </c>
      <c r="D52" s="181">
        <v>1.9454152122999998E-2</v>
      </c>
      <c r="E52" s="181">
        <v>1.3317678155999999E-2</v>
      </c>
      <c r="F52" s="181">
        <v>9.8516141140000003E-3</v>
      </c>
      <c r="G52" s="180" t="s">
        <v>131</v>
      </c>
    </row>
    <row r="53" spans="1:7">
      <c r="A53" s="148" t="s">
        <v>122</v>
      </c>
      <c r="B53" s="179">
        <v>5692.7969000000003</v>
      </c>
      <c r="C53" s="181">
        <v>0.13491424357000001</v>
      </c>
      <c r="D53" s="181">
        <v>4.7117639515000004E-2</v>
      </c>
      <c r="E53" s="181">
        <v>3.2255199536E-2</v>
      </c>
      <c r="F53" s="181">
        <v>2.3860448891999998E-2</v>
      </c>
      <c r="G53" s="180" t="s">
        <v>132</v>
      </c>
    </row>
    <row r="54" spans="1:7">
      <c r="A54" s="148" t="s">
        <v>123</v>
      </c>
      <c r="B54" s="179">
        <v>7190.4152999999997</v>
      </c>
      <c r="C54" s="181">
        <v>0.17040647298600001</v>
      </c>
      <c r="D54" s="181">
        <v>5.9512995460000002E-2</v>
      </c>
      <c r="E54" s="181">
        <v>4.0740656011999998E-2</v>
      </c>
      <c r="F54" s="181">
        <v>3.0137477199999999E-2</v>
      </c>
      <c r="G54" s="180" t="s">
        <v>133</v>
      </c>
    </row>
    <row r="55" spans="1:7">
      <c r="A55" s="148" t="s">
        <v>124</v>
      </c>
      <c r="B55" s="179">
        <v>8158.3316999999997</v>
      </c>
      <c r="C55" s="181">
        <v>0.19334523423800001</v>
      </c>
      <c r="D55" s="181">
        <v>6.7524160589999993E-2</v>
      </c>
      <c r="E55" s="181">
        <v>4.6224838421000003E-2</v>
      </c>
      <c r="F55" s="181">
        <v>3.4194344183999997E-2</v>
      </c>
      <c r="G55" s="180" t="s">
        <v>134</v>
      </c>
    </row>
    <row r="56" spans="1:7">
      <c r="A56" s="169" t="s">
        <v>125</v>
      </c>
      <c r="B56" s="170">
        <v>11424.2968</v>
      </c>
      <c r="C56" s="173">
        <v>0.270745713956</v>
      </c>
      <c r="D56" s="173">
        <v>9.4555612607999995E-2</v>
      </c>
      <c r="E56" s="173">
        <v>6.4729688994000001E-2</v>
      </c>
      <c r="F56" s="173">
        <v>4.7883115226E-2</v>
      </c>
      <c r="G56" s="171" t="s">
        <v>135</v>
      </c>
    </row>
    <row r="57" spans="1:7" ht="13">
      <c r="A57" s="175" t="s">
        <v>243</v>
      </c>
      <c r="B57" s="176">
        <v>42195.67</v>
      </c>
      <c r="C57" s="177">
        <v>1</v>
      </c>
      <c r="D57" s="178"/>
      <c r="E57" s="178"/>
      <c r="F57" s="178"/>
      <c r="G57" s="165"/>
    </row>
    <row r="59" spans="1:7">
      <c r="A59" s="166" t="s">
        <v>136</v>
      </c>
      <c r="B59" s="167">
        <v>264.81700000000001</v>
      </c>
      <c r="C59" s="172">
        <v>4.7066110490000005E-3</v>
      </c>
      <c r="D59" s="182"/>
      <c r="E59" s="182"/>
      <c r="F59" s="172">
        <v>1.109938156E-3</v>
      </c>
      <c r="G59" s="168" t="s">
        <v>164</v>
      </c>
    </row>
    <row r="60" spans="1:7">
      <c r="A60" s="148" t="s">
        <v>137</v>
      </c>
      <c r="B60" s="179">
        <v>342.62450000000001</v>
      </c>
      <c r="C60" s="181">
        <v>6.0894891840000001E-3</v>
      </c>
      <c r="D60" s="164"/>
      <c r="E60" s="164"/>
      <c r="F60" s="181">
        <v>1.4360558640000001E-3</v>
      </c>
      <c r="G60" s="180" t="s">
        <v>165</v>
      </c>
    </row>
    <row r="61" spans="1:7">
      <c r="A61" s="148" t="s">
        <v>138</v>
      </c>
      <c r="B61" s="179">
        <v>395.21600000000001</v>
      </c>
      <c r="C61" s="181">
        <v>7.0242015889999997E-3</v>
      </c>
      <c r="D61" s="164"/>
      <c r="E61" s="164"/>
      <c r="F61" s="181">
        <v>1.656484736E-3</v>
      </c>
      <c r="G61" s="180" t="s">
        <v>166</v>
      </c>
    </row>
    <row r="62" spans="1:7">
      <c r="A62" s="148" t="s">
        <v>139</v>
      </c>
      <c r="B62" s="179">
        <v>402.7192</v>
      </c>
      <c r="C62" s="181">
        <v>7.157556487E-3</v>
      </c>
      <c r="D62" s="164"/>
      <c r="E62" s="164"/>
      <c r="F62" s="181">
        <v>1.6879332E-3</v>
      </c>
      <c r="G62" s="180" t="s">
        <v>167</v>
      </c>
    </row>
    <row r="63" spans="1:7">
      <c r="A63" s="148" t="s">
        <v>140</v>
      </c>
      <c r="B63" s="179">
        <v>414.06330000000003</v>
      </c>
      <c r="C63" s="181">
        <v>7.3591759689999999E-3</v>
      </c>
      <c r="D63" s="164"/>
      <c r="E63" s="164"/>
      <c r="F63" s="181">
        <v>1.7354801829999999E-3</v>
      </c>
      <c r="G63" s="180" t="s">
        <v>168</v>
      </c>
    </row>
    <row r="64" spans="1:7">
      <c r="A64" s="148" t="s">
        <v>141</v>
      </c>
      <c r="B64" s="179">
        <v>418.52859999999998</v>
      </c>
      <c r="C64" s="181">
        <v>7.4385380580000004E-3</v>
      </c>
      <c r="D64" s="164"/>
      <c r="E64" s="164"/>
      <c r="F64" s="181">
        <v>1.754195775E-3</v>
      </c>
      <c r="G64" s="180" t="s">
        <v>169</v>
      </c>
    </row>
    <row r="65" spans="1:7">
      <c r="A65" s="148" t="s">
        <v>142</v>
      </c>
      <c r="B65" s="179">
        <v>419.44909999999999</v>
      </c>
      <c r="C65" s="181">
        <v>7.4548981690000004E-3</v>
      </c>
      <c r="D65" s="164"/>
      <c r="E65" s="164"/>
      <c r="F65" s="181">
        <v>1.7580539040000002E-3</v>
      </c>
      <c r="G65" s="180" t="s">
        <v>170</v>
      </c>
    </row>
    <row r="66" spans="1:7">
      <c r="A66" s="148" t="s">
        <v>143</v>
      </c>
      <c r="B66" s="179">
        <v>595.9529</v>
      </c>
      <c r="C66" s="181">
        <v>1.0591912541999999E-2</v>
      </c>
      <c r="D66" s="164"/>
      <c r="E66" s="164"/>
      <c r="F66" s="181">
        <v>2.497841388E-3</v>
      </c>
      <c r="G66" s="180" t="s">
        <v>171</v>
      </c>
    </row>
    <row r="67" spans="1:7">
      <c r="A67" s="148" t="s">
        <v>144</v>
      </c>
      <c r="B67" s="179">
        <v>630.17160000000001</v>
      </c>
      <c r="C67" s="181">
        <v>1.1200083889000002E-2</v>
      </c>
      <c r="D67" s="164"/>
      <c r="E67" s="164"/>
      <c r="F67" s="181">
        <v>2.6412636039999998E-3</v>
      </c>
      <c r="G67" s="180" t="s">
        <v>172</v>
      </c>
    </row>
    <row r="68" spans="1:7">
      <c r="A68" s="148" t="s">
        <v>145</v>
      </c>
      <c r="B68" s="179">
        <v>665.1078</v>
      </c>
      <c r="C68" s="181">
        <v>1.1821007413E-2</v>
      </c>
      <c r="D68" s="164"/>
      <c r="E68" s="164"/>
      <c r="F68" s="181">
        <v>2.787693106E-3</v>
      </c>
      <c r="G68" s="180" t="s">
        <v>173</v>
      </c>
    </row>
    <row r="69" spans="1:7">
      <c r="A69" s="148" t="s">
        <v>146</v>
      </c>
      <c r="B69" s="179">
        <v>710.36320000000001</v>
      </c>
      <c r="C69" s="181">
        <v>1.26253348E-2</v>
      </c>
      <c r="D69" s="164"/>
      <c r="E69" s="164"/>
      <c r="F69" s="181">
        <v>2.9773738859999997E-3</v>
      </c>
      <c r="G69" s="180" t="s">
        <v>174</v>
      </c>
    </row>
    <row r="70" spans="1:7">
      <c r="A70" s="148" t="s">
        <v>147</v>
      </c>
      <c r="B70" s="179">
        <v>993.59460000000001</v>
      </c>
      <c r="C70" s="181">
        <v>1.7659226267000002E-2</v>
      </c>
      <c r="D70" s="164"/>
      <c r="E70" s="164"/>
      <c r="F70" s="181">
        <v>4.1644930579999998E-3</v>
      </c>
      <c r="G70" s="180" t="s">
        <v>175</v>
      </c>
    </row>
    <row r="71" spans="1:7">
      <c r="A71" s="148" t="s">
        <v>148</v>
      </c>
      <c r="B71" s="179">
        <v>1054.1909000000001</v>
      </c>
      <c r="C71" s="181">
        <v>1.8736208541999998E-2</v>
      </c>
      <c r="D71" s="164"/>
      <c r="E71" s="164"/>
      <c r="F71" s="181">
        <v>4.4184727709999996E-3</v>
      </c>
      <c r="G71" s="180" t="s">
        <v>176</v>
      </c>
    </row>
    <row r="72" spans="1:7">
      <c r="A72" s="148" t="s">
        <v>149</v>
      </c>
      <c r="B72" s="179">
        <v>1369.3161</v>
      </c>
      <c r="C72" s="181">
        <v>2.4336950745000002E-2</v>
      </c>
      <c r="D72" s="164"/>
      <c r="E72" s="164"/>
      <c r="F72" s="181">
        <v>5.7392697110000002E-3</v>
      </c>
      <c r="G72" s="180" t="s">
        <v>177</v>
      </c>
    </row>
    <row r="73" spans="1:7">
      <c r="A73" s="148" t="s">
        <v>150</v>
      </c>
      <c r="B73" s="179">
        <v>1446.6189999999999</v>
      </c>
      <c r="C73" s="181">
        <v>2.5710860590000002E-2</v>
      </c>
      <c r="D73" s="164"/>
      <c r="E73" s="164"/>
      <c r="F73" s="181">
        <v>6.0632724689999992E-3</v>
      </c>
      <c r="G73" s="180" t="s">
        <v>178</v>
      </c>
    </row>
    <row r="74" spans="1:7">
      <c r="A74" s="148" t="s">
        <v>151</v>
      </c>
      <c r="B74" s="179">
        <v>1450.8451</v>
      </c>
      <c r="C74" s="181">
        <v>2.578597136E-2</v>
      </c>
      <c r="D74" s="164"/>
      <c r="E74" s="164"/>
      <c r="F74" s="181">
        <v>6.0809854919999995E-3</v>
      </c>
      <c r="G74" s="180" t="s">
        <v>179</v>
      </c>
    </row>
    <row r="75" spans="1:7">
      <c r="A75" s="148" t="s">
        <v>152</v>
      </c>
      <c r="B75" s="179">
        <v>1485.5409</v>
      </c>
      <c r="C75" s="181">
        <v>2.6402622239000001E-2</v>
      </c>
      <c r="D75" s="164"/>
      <c r="E75" s="164"/>
      <c r="F75" s="181">
        <v>6.2264073959999999E-3</v>
      </c>
      <c r="G75" s="180" t="s">
        <v>180</v>
      </c>
    </row>
    <row r="76" spans="1:7">
      <c r="A76" s="148" t="s">
        <v>153</v>
      </c>
      <c r="B76" s="179">
        <v>1565.6827000000001</v>
      </c>
      <c r="C76" s="181">
        <v>2.7826988051E-2</v>
      </c>
      <c r="D76" s="164"/>
      <c r="E76" s="164"/>
      <c r="F76" s="181">
        <v>6.5623089489999994E-3</v>
      </c>
      <c r="G76" s="180" t="s">
        <v>181</v>
      </c>
    </row>
    <row r="77" spans="1:7">
      <c r="A77" s="148" t="s">
        <v>154</v>
      </c>
      <c r="B77" s="179">
        <v>1648.9716000000001</v>
      </c>
      <c r="C77" s="181">
        <v>2.9307287492000001E-2</v>
      </c>
      <c r="D77" s="164"/>
      <c r="E77" s="164"/>
      <c r="F77" s="181">
        <v>6.9114010699999999E-3</v>
      </c>
      <c r="G77" s="180" t="s">
        <v>182</v>
      </c>
    </row>
    <row r="78" spans="1:7">
      <c r="A78" s="148" t="s">
        <v>155</v>
      </c>
      <c r="B78" s="179">
        <v>1883.7182</v>
      </c>
      <c r="C78" s="181">
        <v>3.3479455219999996E-2</v>
      </c>
      <c r="D78" s="164"/>
      <c r="E78" s="164"/>
      <c r="F78" s="181">
        <v>7.895303947999999E-3</v>
      </c>
      <c r="G78" s="180" t="s">
        <v>183</v>
      </c>
    </row>
    <row r="79" spans="1:7">
      <c r="A79" s="148" t="s">
        <v>156</v>
      </c>
      <c r="B79" s="179">
        <v>2229.0877</v>
      </c>
      <c r="C79" s="181">
        <v>3.9617731481E-2</v>
      </c>
      <c r="D79" s="164"/>
      <c r="E79" s="164"/>
      <c r="F79" s="181">
        <v>9.3428650410000008E-3</v>
      </c>
      <c r="G79" s="180" t="s">
        <v>184</v>
      </c>
    </row>
    <row r="80" spans="1:7">
      <c r="A80" s="148" t="s">
        <v>157</v>
      </c>
      <c r="B80" s="179">
        <v>2609.2936</v>
      </c>
      <c r="C80" s="181">
        <v>4.6375157513999996E-2</v>
      </c>
      <c r="D80" s="164"/>
      <c r="E80" s="164"/>
      <c r="F80" s="181">
        <v>1.0936437340000001E-2</v>
      </c>
      <c r="G80" s="180" t="s">
        <v>185</v>
      </c>
    </row>
    <row r="81" spans="1:7">
      <c r="A81" s="148" t="s">
        <v>158</v>
      </c>
      <c r="B81" s="179">
        <v>2876.3026</v>
      </c>
      <c r="C81" s="181">
        <v>5.1120727131999999E-2</v>
      </c>
      <c r="D81" s="164"/>
      <c r="E81" s="164"/>
      <c r="F81" s="181">
        <v>1.2055562914E-2</v>
      </c>
      <c r="G81" s="180" t="s">
        <v>186</v>
      </c>
    </row>
    <row r="82" spans="1:7">
      <c r="A82" s="148" t="s">
        <v>159</v>
      </c>
      <c r="B82" s="179">
        <v>4231.3239999999996</v>
      </c>
      <c r="C82" s="181">
        <v>7.5203617175000001E-2</v>
      </c>
      <c r="D82" s="164"/>
      <c r="E82" s="164"/>
      <c r="F82" s="181">
        <v>1.7734918672999998E-2</v>
      </c>
      <c r="G82" s="180" t="s">
        <v>187</v>
      </c>
    </row>
    <row r="83" spans="1:7">
      <c r="A83" s="148" t="s">
        <v>160</v>
      </c>
      <c r="B83" s="179">
        <v>4464.2745000000004</v>
      </c>
      <c r="C83" s="181">
        <v>7.9343862692E-2</v>
      </c>
      <c r="D83" s="164"/>
      <c r="E83" s="164"/>
      <c r="F83" s="181">
        <v>1.8711293484999999E-2</v>
      </c>
      <c r="G83" s="180" t="s">
        <v>188</v>
      </c>
    </row>
    <row r="84" spans="1:7">
      <c r="A84" s="148" t="s">
        <v>161</v>
      </c>
      <c r="B84" s="179">
        <v>4960.3675000000003</v>
      </c>
      <c r="C84" s="181">
        <v>8.8160958252999994E-2</v>
      </c>
      <c r="D84" s="164"/>
      <c r="E84" s="164"/>
      <c r="F84" s="181">
        <v>2.0790588052999999E-2</v>
      </c>
      <c r="G84" s="180" t="s">
        <v>189</v>
      </c>
    </row>
    <row r="85" spans="1:7">
      <c r="A85" s="148" t="s">
        <v>162</v>
      </c>
      <c r="B85" s="179">
        <v>5071.0255999999999</v>
      </c>
      <c r="C85" s="181">
        <v>9.0127692398000003E-2</v>
      </c>
      <c r="D85" s="164"/>
      <c r="E85" s="164"/>
      <c r="F85" s="181">
        <v>2.1254393804000002E-2</v>
      </c>
      <c r="G85" s="180" t="s">
        <v>190</v>
      </c>
    </row>
    <row r="86" spans="1:7">
      <c r="A86" s="169" t="s">
        <v>163</v>
      </c>
      <c r="B86" s="170">
        <v>11665.727800000001</v>
      </c>
      <c r="C86" s="173">
        <v>0.20733579549600001</v>
      </c>
      <c r="D86" s="183"/>
      <c r="E86" s="183"/>
      <c r="F86" s="173">
        <v>4.8895034698000002E-2</v>
      </c>
      <c r="G86" s="171" t="s">
        <v>191</v>
      </c>
    </row>
    <row r="87" spans="1:7" ht="13">
      <c r="A87" s="175" t="s">
        <v>244</v>
      </c>
      <c r="B87" s="176">
        <v>56264.9</v>
      </c>
      <c r="C87" s="177">
        <v>1</v>
      </c>
      <c r="D87" s="178"/>
      <c r="E87" s="178"/>
      <c r="F87" s="178"/>
      <c r="G87" s="165"/>
    </row>
    <row r="89" spans="1:7">
      <c r="A89" s="184" t="s">
        <v>192</v>
      </c>
      <c r="B89" s="185">
        <v>1228.32</v>
      </c>
      <c r="C89" s="187">
        <v>1</v>
      </c>
      <c r="D89" s="187">
        <v>1.0166450689E-2</v>
      </c>
      <c r="E89" s="187">
        <v>6.9596206210000002E-3</v>
      </c>
      <c r="F89" s="187">
        <v>5.1483070800000001E-3</v>
      </c>
      <c r="G89" s="186" t="s">
        <v>193</v>
      </c>
    </row>
    <row r="90" spans="1:7" ht="13">
      <c r="A90" s="175" t="s">
        <v>245</v>
      </c>
      <c r="B90" s="176">
        <v>1228.32</v>
      </c>
      <c r="C90" s="177">
        <v>1</v>
      </c>
      <c r="D90" s="178"/>
      <c r="E90" s="178"/>
      <c r="F90" s="178"/>
      <c r="G90" s="165"/>
    </row>
    <row r="92" spans="1:7">
      <c r="A92" s="184" t="s">
        <v>194</v>
      </c>
      <c r="B92" s="185">
        <v>487.21260000000001</v>
      </c>
      <c r="C92" s="187">
        <v>1.0000053365079999</v>
      </c>
      <c r="D92" s="187">
        <v>4.0325182960000002E-3</v>
      </c>
      <c r="E92" s="188"/>
      <c r="F92" s="187">
        <v>2.04207379E-3</v>
      </c>
      <c r="G92" s="186" t="s">
        <v>195</v>
      </c>
    </row>
    <row r="93" spans="1:7" ht="13">
      <c r="A93" s="175" t="s">
        <v>246</v>
      </c>
      <c r="B93" s="176">
        <v>487.21</v>
      </c>
      <c r="C93" s="177">
        <v>1</v>
      </c>
      <c r="D93" s="178"/>
      <c r="E93" s="178"/>
      <c r="F93" s="178"/>
      <c r="G93" s="165"/>
    </row>
    <row r="95" spans="1:7">
      <c r="A95" s="166" t="s">
        <v>196</v>
      </c>
      <c r="B95" s="167">
        <v>1959.2090000000001</v>
      </c>
      <c r="C95" s="172">
        <v>0.30918638525699998</v>
      </c>
      <c r="D95" s="172">
        <v>1.6215808331E-2</v>
      </c>
      <c r="E95" s="172">
        <v>1.1100813596E-2</v>
      </c>
      <c r="F95" s="172">
        <v>8.2117115780000003E-3</v>
      </c>
      <c r="G95" s="168" t="s">
        <v>198</v>
      </c>
    </row>
    <row r="96" spans="1:7">
      <c r="A96" s="169" t="s">
        <v>197</v>
      </c>
      <c r="B96" s="170">
        <v>4377.4489999999996</v>
      </c>
      <c r="C96" s="173">
        <v>0.69081329912</v>
      </c>
      <c r="D96" s="173">
        <v>3.6230883975000003E-2</v>
      </c>
      <c r="E96" s="173">
        <v>2.4802481703999998E-2</v>
      </c>
      <c r="F96" s="173">
        <v>1.8347378270000003E-2</v>
      </c>
      <c r="G96" s="171" t="s">
        <v>199</v>
      </c>
    </row>
    <row r="97" spans="1:7" ht="13">
      <c r="A97" s="175" t="s">
        <v>247</v>
      </c>
      <c r="B97" s="176">
        <v>6336.66</v>
      </c>
      <c r="C97" s="177">
        <v>1</v>
      </c>
      <c r="D97" s="178"/>
      <c r="E97" s="178"/>
      <c r="F97" s="178"/>
      <c r="G97" s="165"/>
    </row>
    <row r="99" spans="1:7">
      <c r="A99" s="166" t="s">
        <v>200</v>
      </c>
      <c r="B99" s="167">
        <v>432.3295</v>
      </c>
      <c r="C99" s="172">
        <v>5.6258767467000002E-2</v>
      </c>
      <c r="D99" s="172">
        <v>3.5782666919999999E-3</v>
      </c>
      <c r="E99" s="172">
        <v>2.4495646930000003E-3</v>
      </c>
      <c r="F99" s="172">
        <v>1.812040043E-3</v>
      </c>
      <c r="G99" s="168" t="s">
        <v>204</v>
      </c>
    </row>
    <row r="100" spans="1:7">
      <c r="A100" s="148" t="s">
        <v>201</v>
      </c>
      <c r="B100" s="179">
        <v>637.95889999999997</v>
      </c>
      <c r="C100" s="181">
        <v>8.3017192692999994E-2</v>
      </c>
      <c r="D100" s="181">
        <v>5.2802019820000004E-3</v>
      </c>
      <c r="E100" s="181">
        <v>3.6146540929999998E-3</v>
      </c>
      <c r="F100" s="181">
        <v>2.6739028279999999E-3</v>
      </c>
      <c r="G100" s="180" t="s">
        <v>205</v>
      </c>
    </row>
    <row r="101" spans="1:7">
      <c r="A101" s="148" t="s">
        <v>202</v>
      </c>
      <c r="B101" s="179">
        <v>1271.6934000000001</v>
      </c>
      <c r="C101" s="181">
        <v>0.16548466685600002</v>
      </c>
      <c r="D101" s="181">
        <v>1.0525439823000001E-2</v>
      </c>
      <c r="E101" s="181">
        <v>7.2053728750000002E-3</v>
      </c>
      <c r="F101" s="181">
        <v>5.330099758E-3</v>
      </c>
      <c r="G101" s="180" t="s">
        <v>206</v>
      </c>
    </row>
    <row r="102" spans="1:7">
      <c r="A102" s="169" t="s">
        <v>203</v>
      </c>
      <c r="B102" s="170">
        <v>5342.6797999999999</v>
      </c>
      <c r="C102" s="173">
        <v>0.69523958119200002</v>
      </c>
      <c r="D102" s="183"/>
      <c r="E102" s="183"/>
      <c r="F102" s="173">
        <v>2.2392988991E-2</v>
      </c>
      <c r="G102" s="171" t="s">
        <v>207</v>
      </c>
    </row>
    <row r="103" spans="1:7" ht="13">
      <c r="A103" s="175" t="s">
        <v>248</v>
      </c>
      <c r="B103" s="176">
        <v>7684.66</v>
      </c>
      <c r="C103" s="177">
        <v>1</v>
      </c>
      <c r="D103" s="178"/>
      <c r="E103" s="178"/>
      <c r="F103" s="178"/>
      <c r="G103" s="165"/>
    </row>
    <row r="105" spans="1:7">
      <c r="A105" s="166" t="s">
        <v>208</v>
      </c>
      <c r="B105" s="167">
        <v>1827.345</v>
      </c>
      <c r="C105" s="172">
        <v>0.48047059875300002</v>
      </c>
      <c r="D105" s="182"/>
      <c r="E105" s="172">
        <v>1.0353676519999999E-2</v>
      </c>
      <c r="F105" s="172">
        <v>7.6590246839999994E-3</v>
      </c>
      <c r="G105" s="168" t="s">
        <v>210</v>
      </c>
    </row>
    <row r="106" spans="1:7">
      <c r="A106" s="169" t="s">
        <v>209</v>
      </c>
      <c r="B106" s="170">
        <v>1975.893</v>
      </c>
      <c r="C106" s="173">
        <v>0.51952887538000003</v>
      </c>
      <c r="D106" s="183"/>
      <c r="E106" s="173">
        <v>1.119534459E-2</v>
      </c>
      <c r="F106" s="173">
        <v>8.2816398989999998E-3</v>
      </c>
      <c r="G106" s="171" t="s">
        <v>211</v>
      </c>
    </row>
    <row r="107" spans="1:7" ht="13">
      <c r="A107" s="175" t="s">
        <v>249</v>
      </c>
      <c r="B107" s="176">
        <v>3803.24</v>
      </c>
      <c r="C107" s="177">
        <v>1</v>
      </c>
      <c r="D107" s="178"/>
      <c r="E107" s="178"/>
      <c r="F107" s="178"/>
      <c r="G107" s="165"/>
    </row>
    <row r="109" spans="1:7">
      <c r="A109" s="166" t="s">
        <v>212</v>
      </c>
      <c r="B109" s="167">
        <v>429.48579999999998</v>
      </c>
      <c r="C109" s="172">
        <v>0.4423538742</v>
      </c>
      <c r="D109" s="182"/>
      <c r="E109" s="172">
        <v>2.4334523820000002E-3</v>
      </c>
      <c r="F109" s="172">
        <v>1.8001211289999999E-3</v>
      </c>
      <c r="G109" s="168" t="s">
        <v>214</v>
      </c>
    </row>
    <row r="110" spans="1:7">
      <c r="A110" s="169" t="s">
        <v>213</v>
      </c>
      <c r="B110" s="170">
        <v>541.42679999999996</v>
      </c>
      <c r="C110" s="173">
        <v>0.55764880370000003</v>
      </c>
      <c r="D110" s="183"/>
      <c r="E110" s="173">
        <v>3.0677063970000001E-3</v>
      </c>
      <c r="F110" s="173">
        <v>2.26930395E-3</v>
      </c>
      <c r="G110" s="171" t="s">
        <v>215</v>
      </c>
    </row>
    <row r="111" spans="1:7" ht="13">
      <c r="A111" s="175" t="s">
        <v>250</v>
      </c>
      <c r="B111" s="176">
        <v>970.91</v>
      </c>
      <c r="C111" s="177">
        <v>1</v>
      </c>
      <c r="D111" s="178"/>
      <c r="E111" s="178"/>
      <c r="F111" s="178"/>
      <c r="G111" s="165"/>
    </row>
    <row r="113" spans="1:7">
      <c r="A113" s="166" t="s">
        <v>216</v>
      </c>
      <c r="B113" s="167">
        <v>954.45569999999998</v>
      </c>
      <c r="C113" s="172">
        <v>3.2554269582000001E-2</v>
      </c>
      <c r="D113" s="182"/>
      <c r="E113" s="172">
        <v>5.4079145269999998E-3</v>
      </c>
      <c r="F113" s="172">
        <v>4.0004486109999999E-3</v>
      </c>
      <c r="G113" s="168" t="s">
        <v>225</v>
      </c>
    </row>
    <row r="114" spans="1:7">
      <c r="A114" s="148" t="s">
        <v>217</v>
      </c>
      <c r="B114" s="179">
        <v>2205.9290999999998</v>
      </c>
      <c r="C114" s="181">
        <v>7.5239123827999993E-2</v>
      </c>
      <c r="D114" s="164"/>
      <c r="E114" s="181">
        <v>1.2498721548E-2</v>
      </c>
      <c r="F114" s="181">
        <v>9.2457994680000006E-3</v>
      </c>
      <c r="G114" s="180" t="s">
        <v>226</v>
      </c>
    </row>
    <row r="115" spans="1:7">
      <c r="A115" s="148" t="s">
        <v>218</v>
      </c>
      <c r="B115" s="179">
        <v>2319.6684</v>
      </c>
      <c r="C115" s="181">
        <v>7.9118507475000002E-2</v>
      </c>
      <c r="D115" s="164"/>
      <c r="E115" s="181">
        <v>1.3143164672000001E-2</v>
      </c>
      <c r="F115" s="181">
        <v>9.7225195760000001E-3</v>
      </c>
      <c r="G115" s="180" t="s">
        <v>227</v>
      </c>
    </row>
    <row r="116" spans="1:7">
      <c r="A116" s="148" t="s">
        <v>219</v>
      </c>
      <c r="B116" s="179">
        <v>2484.7179999999998</v>
      </c>
      <c r="C116" s="181">
        <v>8.4747966414999987E-2</v>
      </c>
      <c r="D116" s="164"/>
      <c r="E116" s="181">
        <v>1.4078330264000001E-2</v>
      </c>
      <c r="F116" s="181">
        <v>1.0414298611E-2</v>
      </c>
      <c r="G116" s="180" t="s">
        <v>228</v>
      </c>
    </row>
    <row r="117" spans="1:7">
      <c r="A117" s="148" t="s">
        <v>220</v>
      </c>
      <c r="B117" s="179">
        <v>2492.6386000000002</v>
      </c>
      <c r="C117" s="181">
        <v>8.5018119705000006E-2</v>
      </c>
      <c r="D117" s="164"/>
      <c r="E117" s="181">
        <v>1.4123208121999999E-2</v>
      </c>
      <c r="F117" s="181">
        <v>1.0447496541000001E-2</v>
      </c>
      <c r="G117" s="180" t="s">
        <v>229</v>
      </c>
    </row>
    <row r="118" spans="1:7">
      <c r="A118" s="148" t="s">
        <v>221</v>
      </c>
      <c r="B118" s="179">
        <v>2590.4946</v>
      </c>
      <c r="C118" s="181">
        <v>8.8355760837999994E-2</v>
      </c>
      <c r="D118" s="164"/>
      <c r="E118" s="181">
        <v>1.4677656992E-2</v>
      </c>
      <c r="F118" s="181">
        <v>1.0857644334000001E-2</v>
      </c>
      <c r="G118" s="180" t="s">
        <v>230</v>
      </c>
    </row>
    <row r="119" spans="1:7">
      <c r="A119" s="148" t="s">
        <v>222</v>
      </c>
      <c r="B119" s="179">
        <v>2997.7709</v>
      </c>
      <c r="C119" s="181">
        <v>0.102247010547</v>
      </c>
      <c r="D119" s="164"/>
      <c r="E119" s="181">
        <v>1.6985271079000001E-2</v>
      </c>
      <c r="F119" s="181">
        <v>1.2564677890999999E-2</v>
      </c>
      <c r="G119" s="180" t="s">
        <v>231</v>
      </c>
    </row>
    <row r="120" spans="1:7">
      <c r="A120" s="148" t="s">
        <v>223</v>
      </c>
      <c r="B120" s="179">
        <v>5267.0412999999999</v>
      </c>
      <c r="C120" s="181">
        <v>0.17964655916600003</v>
      </c>
      <c r="D120" s="164"/>
      <c r="E120" s="181">
        <v>2.9842882344E-2</v>
      </c>
      <c r="F120" s="181">
        <v>2.2075962301E-2</v>
      </c>
      <c r="G120" s="180" t="s">
        <v>232</v>
      </c>
    </row>
    <row r="121" spans="1:7">
      <c r="A121" s="169" t="s">
        <v>224</v>
      </c>
      <c r="B121" s="170">
        <v>8006.1954999999998</v>
      </c>
      <c r="C121" s="173">
        <v>0.273072754069</v>
      </c>
      <c r="D121" s="183"/>
      <c r="E121" s="173">
        <v>4.5362839727999996E-2</v>
      </c>
      <c r="F121" s="173">
        <v>3.3556689602999998E-2</v>
      </c>
      <c r="G121" s="171" t="s">
        <v>233</v>
      </c>
    </row>
    <row r="122" spans="1:7" ht="13">
      <c r="A122" s="175" t="s">
        <v>251</v>
      </c>
      <c r="B122" s="176">
        <v>29318.91</v>
      </c>
      <c r="C122" s="177">
        <v>1</v>
      </c>
      <c r="D122" s="178"/>
      <c r="E122" s="178"/>
      <c r="F122" s="178"/>
      <c r="G122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30/01/2025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69</v>
      </c>
      <c r="B6" s="167">
        <v>845.67179999999996</v>
      </c>
      <c r="C6" s="172">
        <v>0.8</v>
      </c>
      <c r="D6" s="167">
        <v>676.53740000000005</v>
      </c>
      <c r="E6" s="182"/>
      <c r="F6" s="168" t="s">
        <v>81</v>
      </c>
    </row>
    <row r="7" spans="1:6">
      <c r="A7" s="148" t="s">
        <v>70</v>
      </c>
      <c r="B7" s="179">
        <v>1374.7482</v>
      </c>
      <c r="C7" s="181">
        <v>0.8</v>
      </c>
      <c r="D7" s="179">
        <v>1099.7986000000001</v>
      </c>
      <c r="E7" s="164"/>
      <c r="F7" s="180" t="s">
        <v>82</v>
      </c>
    </row>
    <row r="8" spans="1:6">
      <c r="A8" s="148" t="s">
        <v>71</v>
      </c>
      <c r="B8" s="179">
        <v>1556.7306000000001</v>
      </c>
      <c r="C8" s="181">
        <v>0.9</v>
      </c>
      <c r="D8" s="179">
        <v>1401.0574999999999</v>
      </c>
      <c r="E8" s="164"/>
      <c r="F8" s="180" t="s">
        <v>83</v>
      </c>
    </row>
    <row r="9" spans="1:6">
      <c r="A9" s="148" t="s">
        <v>72</v>
      </c>
      <c r="B9" s="179">
        <v>2057.1957000000002</v>
      </c>
      <c r="C9" s="181">
        <v>1</v>
      </c>
      <c r="D9" s="179">
        <v>2057.1957000000002</v>
      </c>
      <c r="E9" s="164"/>
      <c r="F9" s="180" t="s">
        <v>84</v>
      </c>
    </row>
    <row r="10" spans="1:6">
      <c r="A10" s="148" t="s">
        <v>73</v>
      </c>
      <c r="B10" s="179">
        <v>2750.7743999999998</v>
      </c>
      <c r="C10" s="181">
        <v>1</v>
      </c>
      <c r="D10" s="179">
        <v>2750.7743999999998</v>
      </c>
      <c r="E10" s="164"/>
      <c r="F10" s="180" t="s">
        <v>85</v>
      </c>
    </row>
    <row r="11" spans="1:6">
      <c r="A11" s="148" t="s">
        <v>74</v>
      </c>
      <c r="B11" s="179">
        <v>4273.3320999999996</v>
      </c>
      <c r="C11" s="181">
        <v>0.3</v>
      </c>
      <c r="D11" s="179">
        <v>1281.9996000000001</v>
      </c>
      <c r="E11" s="164"/>
      <c r="F11" s="180" t="s">
        <v>86</v>
      </c>
    </row>
    <row r="12" spans="1:6">
      <c r="A12" s="169" t="s">
        <v>75</v>
      </c>
      <c r="B12" s="170">
        <v>4664.0571</v>
      </c>
      <c r="C12" s="173">
        <v>0.8</v>
      </c>
      <c r="D12" s="170">
        <v>3731.2456999999999</v>
      </c>
      <c r="E12" s="183"/>
      <c r="F12" s="171" t="s">
        <v>87</v>
      </c>
    </row>
    <row r="13" spans="1:6" ht="13">
      <c r="A13" s="175" t="s">
        <v>252</v>
      </c>
      <c r="B13" s="176">
        <v>17522.509999999998</v>
      </c>
      <c r="C13" s="178"/>
      <c r="D13" s="176">
        <v>12998.61</v>
      </c>
      <c r="E13" s="178"/>
      <c r="F13" s="174"/>
    </row>
    <row r="15" spans="1:6">
      <c r="A15" s="184" t="s">
        <v>100</v>
      </c>
      <c r="B15" s="185">
        <v>526.29150000000004</v>
      </c>
      <c r="C15" s="187">
        <v>0.9</v>
      </c>
      <c r="D15" s="185">
        <v>473.66230000000002</v>
      </c>
      <c r="E15" s="188"/>
      <c r="F15" s="186" t="s">
        <v>104</v>
      </c>
    </row>
    <row r="16" spans="1:6" ht="13">
      <c r="A16" s="175" t="s">
        <v>253</v>
      </c>
      <c r="B16" s="176">
        <v>526.29</v>
      </c>
      <c r="C16" s="178"/>
      <c r="D16" s="176">
        <v>473.66</v>
      </c>
      <c r="E16" s="178"/>
      <c r="F16" s="174"/>
    </row>
    <row r="18" spans="1:6">
      <c r="A18" s="166" t="s">
        <v>108</v>
      </c>
      <c r="B18" s="167">
        <v>693.81470000000002</v>
      </c>
      <c r="C18" s="182"/>
      <c r="D18" s="182"/>
      <c r="E18" s="182"/>
      <c r="F18" s="168" t="s">
        <v>111</v>
      </c>
    </row>
    <row r="19" spans="1:6">
      <c r="A19" s="148" t="s">
        <v>109</v>
      </c>
      <c r="B19" s="179">
        <v>3431.5754000000002</v>
      </c>
      <c r="C19" s="181">
        <v>0.65</v>
      </c>
      <c r="D19" s="179">
        <v>2230.5239999999999</v>
      </c>
      <c r="E19" s="164"/>
      <c r="F19" s="180" t="s">
        <v>112</v>
      </c>
    </row>
    <row r="20" spans="1:6">
      <c r="A20" s="169" t="s">
        <v>110</v>
      </c>
      <c r="B20" s="170">
        <v>6138.9642000000003</v>
      </c>
      <c r="C20" s="173">
        <v>0.65</v>
      </c>
      <c r="D20" s="170">
        <v>3990.3270000000002</v>
      </c>
      <c r="E20" s="183"/>
      <c r="F20" s="171" t="s">
        <v>113</v>
      </c>
    </row>
    <row r="21" spans="1:6" ht="13">
      <c r="A21" s="175" t="s">
        <v>241</v>
      </c>
      <c r="B21" s="176">
        <v>10264.35</v>
      </c>
      <c r="C21" s="178"/>
      <c r="D21" s="178"/>
      <c r="E21" s="178"/>
      <c r="F21" s="174"/>
    </row>
    <row r="23" spans="1:6">
      <c r="A23" s="166" t="s">
        <v>117</v>
      </c>
      <c r="B23" s="167">
        <v>982.99170000000004</v>
      </c>
      <c r="C23" s="172">
        <v>1</v>
      </c>
      <c r="D23" s="167">
        <v>982.99170000000004</v>
      </c>
      <c r="E23" s="182"/>
      <c r="F23" s="168" t="s">
        <v>127</v>
      </c>
    </row>
    <row r="24" spans="1:6">
      <c r="A24" s="148" t="s">
        <v>118</v>
      </c>
      <c r="B24" s="179">
        <v>1580.7851000000001</v>
      </c>
      <c r="C24" s="181">
        <v>0.5</v>
      </c>
      <c r="D24" s="179">
        <v>790.39260000000002</v>
      </c>
      <c r="E24" s="164"/>
      <c r="F24" s="180" t="s">
        <v>128</v>
      </c>
    </row>
    <row r="25" spans="1:6">
      <c r="A25" s="148" t="s">
        <v>119</v>
      </c>
      <c r="B25" s="179">
        <v>1722.9006999999999</v>
      </c>
      <c r="C25" s="181">
        <v>0.4</v>
      </c>
      <c r="D25" s="179">
        <v>689.16030000000001</v>
      </c>
      <c r="E25" s="164"/>
      <c r="F25" s="180" t="s">
        <v>129</v>
      </c>
    </row>
    <row r="26" spans="1:6">
      <c r="A26" s="148" t="s">
        <v>120</v>
      </c>
      <c r="B26" s="179">
        <v>2189.6835000000001</v>
      </c>
      <c r="C26" s="181">
        <v>0.25</v>
      </c>
      <c r="D26" s="179">
        <v>547.42089999999996</v>
      </c>
      <c r="E26" s="164"/>
      <c r="F26" s="180" t="s">
        <v>130</v>
      </c>
    </row>
    <row r="27" spans="1:6">
      <c r="A27" s="148" t="s">
        <v>121</v>
      </c>
      <c r="B27" s="179">
        <v>2350.4686999999999</v>
      </c>
      <c r="C27" s="181">
        <v>0.4</v>
      </c>
      <c r="D27" s="179">
        <v>940.1875</v>
      </c>
      <c r="E27" s="164"/>
      <c r="F27" s="180" t="s">
        <v>131</v>
      </c>
    </row>
    <row r="28" spans="1:6">
      <c r="A28" s="148" t="s">
        <v>122</v>
      </c>
      <c r="B28" s="179">
        <v>5692.7969000000003</v>
      </c>
      <c r="C28" s="181">
        <v>0.5</v>
      </c>
      <c r="D28" s="179">
        <v>2846.3984</v>
      </c>
      <c r="E28" s="164"/>
      <c r="F28" s="180" t="s">
        <v>132</v>
      </c>
    </row>
    <row r="29" spans="1:6">
      <c r="A29" s="148" t="s">
        <v>123</v>
      </c>
      <c r="B29" s="179">
        <v>7190.4152999999997</v>
      </c>
      <c r="C29" s="181">
        <v>0.6</v>
      </c>
      <c r="D29" s="179">
        <v>4314.2492000000002</v>
      </c>
      <c r="E29" s="164"/>
      <c r="F29" s="180" t="s">
        <v>133</v>
      </c>
    </row>
    <row r="30" spans="1:6">
      <c r="A30" s="148" t="s">
        <v>124</v>
      </c>
      <c r="B30" s="179">
        <v>8158.3316999999997</v>
      </c>
      <c r="C30" s="181">
        <v>0.75</v>
      </c>
      <c r="D30" s="179">
        <v>6118.7488000000003</v>
      </c>
      <c r="E30" s="164"/>
      <c r="F30" s="180" t="s">
        <v>134</v>
      </c>
    </row>
    <row r="31" spans="1:6">
      <c r="A31" s="169" t="s">
        <v>125</v>
      </c>
      <c r="B31" s="170">
        <v>11424.2968</v>
      </c>
      <c r="C31" s="173">
        <v>0.85</v>
      </c>
      <c r="D31" s="170">
        <v>9710.6522999999997</v>
      </c>
      <c r="E31" s="183"/>
      <c r="F31" s="171" t="s">
        <v>135</v>
      </c>
    </row>
    <row r="32" spans="1:6" ht="13">
      <c r="A32" s="175" t="s">
        <v>254</v>
      </c>
      <c r="B32" s="176">
        <v>41292.67</v>
      </c>
      <c r="C32" s="178"/>
      <c r="D32" s="176">
        <v>26940.2</v>
      </c>
      <c r="E32" s="178"/>
      <c r="F32" s="174"/>
    </row>
    <row r="34" spans="1:6">
      <c r="A34" s="166" t="s">
        <v>143</v>
      </c>
      <c r="B34" s="167">
        <v>595.9529</v>
      </c>
      <c r="C34" s="172">
        <v>1</v>
      </c>
      <c r="D34" s="167">
        <v>595.9529</v>
      </c>
      <c r="E34" s="182"/>
      <c r="F34" s="168" t="s">
        <v>171</v>
      </c>
    </row>
    <row r="35" spans="1:6">
      <c r="A35" s="148" t="s">
        <v>145</v>
      </c>
      <c r="B35" s="179">
        <v>665.1078</v>
      </c>
      <c r="C35" s="181">
        <v>1</v>
      </c>
      <c r="D35" s="179">
        <v>665.1078</v>
      </c>
      <c r="E35" s="164"/>
      <c r="F35" s="180" t="s">
        <v>173</v>
      </c>
    </row>
    <row r="36" spans="1:6">
      <c r="A36" s="148" t="s">
        <v>147</v>
      </c>
      <c r="B36" s="179">
        <v>993.59460000000001</v>
      </c>
      <c r="C36" s="181">
        <v>1</v>
      </c>
      <c r="D36" s="179">
        <v>993.59460000000001</v>
      </c>
      <c r="E36" s="164"/>
      <c r="F36" s="180" t="s">
        <v>175</v>
      </c>
    </row>
    <row r="37" spans="1:6">
      <c r="A37" s="148" t="s">
        <v>148</v>
      </c>
      <c r="B37" s="179">
        <v>1054.1909000000001</v>
      </c>
      <c r="C37" s="181">
        <v>0.7</v>
      </c>
      <c r="D37" s="179">
        <v>737.93359999999996</v>
      </c>
      <c r="E37" s="164"/>
      <c r="F37" s="180" t="s">
        <v>176</v>
      </c>
    </row>
    <row r="38" spans="1:6">
      <c r="A38" s="148" t="s">
        <v>149</v>
      </c>
      <c r="B38" s="179">
        <v>1369.3161</v>
      </c>
      <c r="C38" s="181">
        <v>0.9</v>
      </c>
      <c r="D38" s="179">
        <v>1232.3844999999999</v>
      </c>
      <c r="E38" s="164"/>
      <c r="F38" s="180" t="s">
        <v>177</v>
      </c>
    </row>
    <row r="39" spans="1:6">
      <c r="A39" s="148" t="s">
        <v>150</v>
      </c>
      <c r="B39" s="179">
        <v>1446.6189999999999</v>
      </c>
      <c r="C39" s="181">
        <v>1</v>
      </c>
      <c r="D39" s="179">
        <v>1446.6189999999999</v>
      </c>
      <c r="E39" s="164"/>
      <c r="F39" s="180" t="s">
        <v>178</v>
      </c>
    </row>
    <row r="40" spans="1:6">
      <c r="A40" s="148" t="s">
        <v>151</v>
      </c>
      <c r="B40" s="179">
        <v>1450.8451</v>
      </c>
      <c r="C40" s="181">
        <v>1</v>
      </c>
      <c r="D40" s="179">
        <v>1450.8451</v>
      </c>
      <c r="E40" s="164"/>
      <c r="F40" s="180" t="s">
        <v>179</v>
      </c>
    </row>
    <row r="41" spans="1:6">
      <c r="A41" s="148" t="s">
        <v>152</v>
      </c>
      <c r="B41" s="179">
        <v>1485.5409</v>
      </c>
      <c r="C41" s="181">
        <v>1</v>
      </c>
      <c r="D41" s="179">
        <v>1485.5409</v>
      </c>
      <c r="E41" s="164"/>
      <c r="F41" s="180" t="s">
        <v>180</v>
      </c>
    </row>
    <row r="42" spans="1:6">
      <c r="A42" s="148" t="s">
        <v>153</v>
      </c>
      <c r="B42" s="179">
        <v>1565.6827000000001</v>
      </c>
      <c r="C42" s="181">
        <v>1</v>
      </c>
      <c r="D42" s="179">
        <v>1565.6827000000001</v>
      </c>
      <c r="E42" s="164"/>
      <c r="F42" s="180" t="s">
        <v>181</v>
      </c>
    </row>
    <row r="43" spans="1:6">
      <c r="A43" s="148" t="s">
        <v>154</v>
      </c>
      <c r="B43" s="179">
        <v>1648.9716000000001</v>
      </c>
      <c r="C43" s="181">
        <v>1</v>
      </c>
      <c r="D43" s="179">
        <v>1648.9716000000001</v>
      </c>
      <c r="E43" s="164"/>
      <c r="F43" s="180" t="s">
        <v>182</v>
      </c>
    </row>
    <row r="44" spans="1:6">
      <c r="A44" s="148" t="s">
        <v>156</v>
      </c>
      <c r="B44" s="179">
        <v>2229.0877</v>
      </c>
      <c r="C44" s="181">
        <v>1</v>
      </c>
      <c r="D44" s="179">
        <v>2229.0877</v>
      </c>
      <c r="E44" s="164"/>
      <c r="F44" s="180" t="s">
        <v>184</v>
      </c>
    </row>
    <row r="45" spans="1:6">
      <c r="A45" s="148" t="s">
        <v>157</v>
      </c>
      <c r="B45" s="179">
        <v>2609.2936</v>
      </c>
      <c r="C45" s="181">
        <v>0.9</v>
      </c>
      <c r="D45" s="179">
        <v>2348.3642</v>
      </c>
      <c r="E45" s="164"/>
      <c r="F45" s="180" t="s">
        <v>185</v>
      </c>
    </row>
    <row r="46" spans="1:6">
      <c r="A46" s="148" t="s">
        <v>158</v>
      </c>
      <c r="B46" s="179">
        <v>2876.3026</v>
      </c>
      <c r="C46" s="181">
        <v>0.75</v>
      </c>
      <c r="D46" s="179">
        <v>2157.2269000000001</v>
      </c>
      <c r="E46" s="164"/>
      <c r="F46" s="180" t="s">
        <v>186</v>
      </c>
    </row>
    <row r="47" spans="1:6">
      <c r="A47" s="148" t="s">
        <v>159</v>
      </c>
      <c r="B47" s="179">
        <v>4231.3239999999996</v>
      </c>
      <c r="C47" s="181">
        <v>0.9</v>
      </c>
      <c r="D47" s="179">
        <v>3808.1916000000001</v>
      </c>
      <c r="E47" s="164"/>
      <c r="F47" s="180" t="s">
        <v>187</v>
      </c>
    </row>
    <row r="48" spans="1:6">
      <c r="A48" s="148" t="s">
        <v>160</v>
      </c>
      <c r="B48" s="179">
        <v>4464.2745000000004</v>
      </c>
      <c r="C48" s="181">
        <v>0.9</v>
      </c>
      <c r="D48" s="179">
        <v>4017.8470000000002</v>
      </c>
      <c r="E48" s="164"/>
      <c r="F48" s="180" t="s">
        <v>188</v>
      </c>
    </row>
    <row r="49" spans="1:6">
      <c r="A49" s="148" t="s">
        <v>234</v>
      </c>
      <c r="B49" s="179">
        <v>4514.3566000000001</v>
      </c>
      <c r="C49" s="181">
        <v>1</v>
      </c>
      <c r="D49" s="179">
        <v>4514.3566000000001</v>
      </c>
      <c r="E49" s="164"/>
      <c r="F49" s="180" t="s">
        <v>235</v>
      </c>
    </row>
    <row r="50" spans="1:6">
      <c r="A50" s="148" t="s">
        <v>161</v>
      </c>
      <c r="B50" s="179">
        <v>4960.3675000000003</v>
      </c>
      <c r="C50" s="181">
        <v>0.9</v>
      </c>
      <c r="D50" s="179">
        <v>4464.3307000000004</v>
      </c>
      <c r="E50" s="164"/>
      <c r="F50" s="180" t="s">
        <v>189</v>
      </c>
    </row>
    <row r="51" spans="1:6">
      <c r="A51" s="148" t="s">
        <v>162</v>
      </c>
      <c r="B51" s="179">
        <v>5071.0255999999999</v>
      </c>
      <c r="C51" s="181">
        <v>1</v>
      </c>
      <c r="D51" s="179">
        <v>5071.0255999999999</v>
      </c>
      <c r="E51" s="164"/>
      <c r="F51" s="180" t="s">
        <v>190</v>
      </c>
    </row>
    <row r="52" spans="1:6">
      <c r="A52" s="169" t="s">
        <v>163</v>
      </c>
      <c r="B52" s="170">
        <v>11665.727800000001</v>
      </c>
      <c r="C52" s="173">
        <v>0.9</v>
      </c>
      <c r="D52" s="170">
        <v>8959.4940000000006</v>
      </c>
      <c r="E52" s="183"/>
      <c r="F52" s="171" t="s">
        <v>191</v>
      </c>
    </row>
    <row r="53" spans="1:6" ht="13">
      <c r="A53" s="175" t="s">
        <v>255</v>
      </c>
      <c r="B53" s="176">
        <v>54897.58</v>
      </c>
      <c r="C53" s="178"/>
      <c r="D53" s="176">
        <v>49392.56</v>
      </c>
      <c r="E53" s="178"/>
      <c r="F53" s="174"/>
    </row>
    <row r="55" spans="1:6">
      <c r="A55" s="166" t="s">
        <v>201</v>
      </c>
      <c r="B55" s="167">
        <v>637.95889999999997</v>
      </c>
      <c r="C55" s="172">
        <v>0.8</v>
      </c>
      <c r="D55" s="167">
        <v>510.36709999999999</v>
      </c>
      <c r="E55" s="182"/>
      <c r="F55" s="168" t="s">
        <v>205</v>
      </c>
    </row>
    <row r="56" spans="1:6">
      <c r="A56" s="169" t="s">
        <v>202</v>
      </c>
      <c r="B56" s="170">
        <v>1271.6934000000001</v>
      </c>
      <c r="C56" s="173">
        <v>0.8</v>
      </c>
      <c r="D56" s="170">
        <v>1017.3547</v>
      </c>
      <c r="E56" s="183"/>
      <c r="F56" s="171" t="s">
        <v>206</v>
      </c>
    </row>
    <row r="57" spans="1:6" ht="13">
      <c r="A57" s="175" t="s">
        <v>256</v>
      </c>
      <c r="B57" s="176">
        <v>1909.65</v>
      </c>
      <c r="C57" s="178"/>
      <c r="D57" s="176">
        <v>1527.72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236</v>
      </c>
      <c r="B59" s="194">
        <v>126413.05973576799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G5657" s="108" t="e">
        <f>G5656*#REF!/#REF!</f>
        <v>#REF!</v>
      </c>
      <c r="H5657" s="108">
        <f t="shared" si="132"/>
        <v>0</v>
      </c>
      <c r="I5657" s="108">
        <f t="shared" si="133"/>
        <v>0</v>
      </c>
      <c r="J5657" s="108">
        <f t="shared" si="134"/>
        <v>0</v>
      </c>
    </row>
    <row r="5658" spans="1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1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1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1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1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1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1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4.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56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G5657" s="108" t="e">
        <f>G5656*#REF!/#REF!</f>
        <v>#REF!</v>
      </c>
      <c r="H5657" s="108">
        <f t="shared" si="132"/>
        <v>0</v>
      </c>
      <c r="I5657" s="108">
        <f t="shared" si="133"/>
        <v>0</v>
      </c>
      <c r="J5657" s="108">
        <f t="shared" si="134"/>
        <v>0</v>
      </c>
    </row>
    <row r="5658" spans="1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1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1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1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1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1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1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4.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670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2.4018350235508201E-2</v>
      </c>
      <c r="E31" s="42"/>
      <c r="F31" s="43"/>
      <c r="G31" s="41">
        <f>Indices!F17</f>
        <v>2.1527429882065401E-2</v>
      </c>
      <c r="H31" s="42"/>
      <c r="I31" s="42"/>
      <c r="J31" s="41">
        <f>Indices!J17</f>
        <v>2.6012740060582702E-2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2.60705049999479E-2</v>
      </c>
      <c r="E32" s="42"/>
      <c r="F32" s="39"/>
      <c r="G32" s="41">
        <f>Indices!F26</f>
        <v>2.2758673626036102E-2</v>
      </c>
      <c r="H32" s="42"/>
      <c r="I32" s="42"/>
      <c r="J32" s="41">
        <f>Indices!J26</f>
        <v>2.6809567914847499E-2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2025-01-31T07:39:05Z</dcterms:modified>
</cp:coreProperties>
</file>