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1A7A49BA-23FE-4BB2-816C-F6DF577A5B7C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<sst xmlns="http://schemas.openxmlformats.org/spreadsheetml/2006/main" count="410" uniqueCount="257">
  <si>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</si>
  <si>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</si>
  <si>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</si>
  <si>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</si>
  <si>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</si>
  <si>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</si>
  <si>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</si>
  <si>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</si>
  <si>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</si>
  <si>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</si>
  <si>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</si>
  <si>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</si>
  <si>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</si>
  <si>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</si>
  <si>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</si>
  <si>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</si>
  <si>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</si>
  <si>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</si>
  <si>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</si>
  <si>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</si>
  <si>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</si>
  <si>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</si>
  <si>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</si>
  <si>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</si>
  <si>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</si>
  <si>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</si>
  <si>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</si>
  <si>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</si>
  <si>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</si>
  <si>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</si>
  <si>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</si>
  <si>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</si>
  <si>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</si>
  <si>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</si>
  <si>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</si>
  <si>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</si>
  <si>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</si>
  <si>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</si>
  <si>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</si>
  <si>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</si>
  <si>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</si>
  <si>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</si>
  <si>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</si>
  <si>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</si>
  <si>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</si>
  <si>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</si>
  <si>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</si>
  <si>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</si>
  <si>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</si>
  <si>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</si>
  <si>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</si>
  <si>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</si>
  <si>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</si>
  <si>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</si>
  <si>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</si>
  <si>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</si>
  <si>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30-01-2025</t>
  </si>
  <si>
    <t>31/01/2025</t>
  </si>
  <si>
    <t>Variation par rapport au 31/12/2024</t>
  </si>
  <si>
    <t>AU 31/01/2025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</si>
  <si>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</si>
  <si>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</si>
  <si>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</si>
  <si>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</si>
  <si>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</si>
  <si>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</si>
  <si>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</si>
  <si>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</si>
  <si>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</si>
  <si>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</si>
  <si>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</si>
  <si>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</si>
  <si>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</si>
  <si>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</si>
  <si>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</si>
  <si>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</si>
  <si>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</si>
  <si>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</si>
  <si>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</si>
  <si>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</si>
  <si>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</si>
  <si>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</si>
  <si>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</si>
  <si>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</si>
  <si>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</si>
  <si>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</si>
  <si>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</si>
  <si>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</si>
  <si>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</si>
  <si>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</si>
  <si>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</si>
  <si>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</si>
  <si>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</si>
  <si>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</si>
  <si>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</si>
  <si>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</si>
  <si>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</si>
  <si>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</si>
  <si>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</si>
  <si>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</si>
  <si>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</si>
  <si>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</si>
  <si>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</si>
  <si>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</si>
  <si>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</si>
  <si>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</si>
  <si>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</si>
  <si>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</si>
  <si>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</si>
  <si>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</si>
  <si>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</si>
  <si>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</si>
  <si>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</si>
  <si>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</si>
  <si>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</si>
  <si>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</si>
  <si>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</si>
  <si>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</si>
  <si>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</si>
  <si>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</si>
  <si>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</si>
  <si>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</si>
  <si>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</si>
  <si>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</si>
  <si>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</si>
  <si>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</si>
  <si>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</si>
  <si>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</si>
  <si>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</si>
  <si>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</si>
  <si>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</si>
  <si>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</si>
  <si>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</si>
  <si>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</si>
  <si>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</si>
  <si>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</si>
  <si>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</si>
  <si>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</si>
  <si>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CUSTODIAN REIT</t>
  </si>
  <si>
    <t>WAREHOUSE REIT PLC</t>
  </si>
  <si>
    <t>MOUNTVIEW ESTATES</t>
  </si>
  <si>
    <t>Impact Hlth REIT Rg</t>
  </si>
  <si>
    <t>PICTON PROPERTY INCOME</t>
  </si>
  <si>
    <t>URBAN LOGISTICS REIT</t>
  </si>
  <si>
    <t>Targt Hlthc REIT Rg</t>
  </si>
  <si>
    <t>EMPIRIC STUDENT PROPERTY</t>
  </si>
  <si>
    <t>The PRS REIT Rg</t>
  </si>
  <si>
    <t>SUPERMARKT INCOME REIT PLC</t>
  </si>
  <si>
    <t>WORKSPACE GROUP</t>
  </si>
  <si>
    <t>GREAT PORTLAND ESTATES</t>
  </si>
  <si>
    <t>SIRIUS REAL ESTATE</t>
  </si>
  <si>
    <t>ASSURA</t>
  </si>
  <si>
    <t>PRIMARY HEALTH PROPERTIES</t>
  </si>
  <si>
    <t>SAFESTORE HOLDINGS</t>
  </si>
  <si>
    <t>HAMMERSON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</si>
  <si>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</si>
  <si>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</si>
  <si>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</si>
  <si>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</si>
  <si>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</si>
  <si>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</si>
  <si>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</si>
  <si>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</si>
  <si>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</si>
  <si>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</si>
  <si>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</si>
  <si>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GB00BJFLFT45</t>
  </si>
  <si>
    <t>GB00BD2NCM38</t>
  </si>
  <si>
    <t>GB0006081037</t>
  </si>
  <si>
    <t>GB00BYXVMJ03</t>
  </si>
  <si>
    <t>GB00B0LCW208</t>
  </si>
  <si>
    <t>GB00BYV8MN78</t>
  </si>
  <si>
    <t>GB00BJGTLF51</t>
  </si>
  <si>
    <t>GB00BLWDVR75</t>
  </si>
  <si>
    <t>GB00BF01NH51</t>
  </si>
  <si>
    <t>GB00BF345X11</t>
  </si>
  <si>
    <t>GB00B67G5X01</t>
  </si>
  <si>
    <t>GB00BF5H9P87</t>
  </si>
  <si>
    <t>GG00B1W3VF54</t>
  </si>
  <si>
    <t>GB00BVGBWW93</t>
  </si>
  <si>
    <t>GB00BYRJ5J14</t>
  </si>
  <si>
    <t>GB00B1N7Z094</t>
  </si>
  <si>
    <t>GB00BRJQ8J25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</si>
  <si>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</si>
  <si>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</si>
  <si>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</si>
  <si>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</si>
  <si>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</si>
  <si>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</si>
  <si>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</si>
  <si>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</si>
  <si>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</si>
  <si>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</si>
  <si>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</si>
  <si>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</si>
  <si>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</si>
  <si>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</si>
  <si>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</si>
  <si>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</si>
  <si>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</si>
  <si>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</si>
  <si>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</si>
  <si>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</si>
  <si>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</si>
  <si>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</si>
  <si>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</si>
  <si>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</si>
  <si>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</si>
  <si>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</si>
  <si>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</si>
  <si>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</si>
  <si>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</si>
  <si>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</si>
  <si>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</si>
  <si>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</si>
  <si>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</si>
  <si>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</si>
  <si>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HUFVUDSTADEN</t>
  </si>
  <si>
    <t>ATRIUM LJUNGBERG AB</t>
  </si>
  <si>
    <t>FABEGE AB</t>
  </si>
  <si>
    <t>WALLENSTAM BYGGNADS AB</t>
  </si>
  <si>
    <t>CATENA AB</t>
  </si>
  <si>
    <t>WIHLBORGS FASTIGHETER AB</t>
  </si>
  <si>
    <t>CASTELLUM</t>
  </si>
  <si>
    <t>FASTIGHETS AB BALDER</t>
  </si>
  <si>
    <t>SE0001634262</t>
  </si>
  <si>
    <t>SE0000170375</t>
  </si>
  <si>
    <t>SE0000191827</t>
  </si>
  <si>
    <t>SE0011166974</t>
  </si>
  <si>
    <t>SE0017780133</t>
  </si>
  <si>
    <t>SE0001664707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</si>
  <si>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</si>
  <si>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</si>
  <si>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</si>
  <si>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</si>
  <si>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</si>
  <si>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</si>
  <si>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</si>
  <si>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</si>
  <si>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</si>
  <si>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</si>
  <si>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</si>
  <si>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</si>
  <si>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</si>
  <si>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(28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</si>
  <si>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</si>
  <si>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</si>
  <si>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</si>
  <si>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</si>
  <si>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</si>
  <si>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</si>
  <si>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(9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</si>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</sst>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1119.2070000000001</v>
      </c>
      <c r="E12" s="14"/>
      <c r="F12" s="153">
        <v>1431.4480000000001</v>
      </c>
      <c r="G12" s="153">
        <v>1721.8520000000001</v>
      </c>
      <c r="H12" s="153">
        <v>1746.3789999999999</v>
      </c>
      <c r="I12" s="153">
        <v>1973.1959999999999</v>
      </c>
      <c r="J12" s="153">
        <v>1342.6690000000001</v>
      </c>
      <c r="K12" s="149">
        <v>1048.4390000000001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1130.059</v>
      </c>
      <c r="E14" s="17"/>
      <c r="F14" s="154">
        <v>1435.2909999999999</v>
      </c>
      <c r="G14" s="154">
        <v>1701.046</v>
      </c>
      <c r="H14" s="154">
        <v>1747.019</v>
      </c>
      <c r="I14" s="154">
        <v>1945.1569999999999</v>
      </c>
      <c r="J14" s="154">
        <v>1353.1859999999999</v>
      </c>
      <c r="K14" s="150">
        <v>1056.5519999999999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9.6961509354389595E-3</v>
      </c>
      <c r="E16" s="21"/>
      <c r="F16" s="155">
        <v>2.6846940999603101E-3</v>
      </c>
      <c r="G16" s="155">
        <v>-1.2083500788685701E-2</v>
      </c>
      <c r="H16" s="155">
        <v>3.6647256981448001E-4</v>
      </c>
      <c r="I16" s="155">
        <v>-1.42099416378302E-2</v>
      </c>
      <c r="J16" s="155">
        <v>7.8329059507591392E-3</v>
      </c>
      <c r="K16" s="151">
        <v>7.7381707471773104E-3</v>
      </c>
    </row>
    <row r="17" spans="1:11" s="8" customFormat="1" ht="14.5">
      <c r="A17" s="145" t="s">
        <v>58</v>
      </c>
      <c r="B17" s="121"/>
      <c r="C17" s="22"/>
      <c r="D17" s="151">
        <v>3.3947386720051001E-2</v>
      </c>
      <c r="E17" s="21"/>
      <c r="F17" s="155">
        <v>2.4269918546017101E-2</v>
      </c>
      <c r="G17" s="155">
        <v>2.0298043731874701E-2</v>
      </c>
      <c r="H17" s="155">
        <v>3.06762980067516E-2</v>
      </c>
      <c r="I17" s="155">
        <v>2.0576734092748999E-2</v>
      </c>
      <c r="J17" s="155">
        <v>3.40494013577579E-2</v>
      </c>
      <c r="K17" s="151">
        <v>2.2657054582904099E-2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4.9836680000000003E-4</v>
      </c>
      <c r="G19" s="155">
        <v>2.00299E-4</v>
      </c>
      <c r="H19" s="155">
        <v>5.3214479999999997E-4</v>
      </c>
      <c r="I19" s="155">
        <v>1.8015759999999998E-4</v>
      </c>
      <c r="J19" s="155">
        <v>7.7298429999999999E-4</v>
      </c>
      <c r="K19" s="151">
        <v>1.1916089999999999E-3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2737.8119999999999</v>
      </c>
      <c r="E22" s="29"/>
      <c r="F22" s="153">
        <v>2895.0810000000001</v>
      </c>
      <c r="G22" s="153">
        <v>3152.2530000000002</v>
      </c>
      <c r="H22" s="153">
        <v>3712.9940000000001</v>
      </c>
      <c r="I22" s="153">
        <v>3672.9520000000002</v>
      </c>
      <c r="J22" s="153">
        <v>2932.8380000000002</v>
      </c>
      <c r="K22" s="149">
        <v>2156.665</v>
      </c>
    </row>
    <row r="23" spans="1:11" s="32" customFormat="1" ht="15.75" customHeight="1">
      <c r="A23" s="145" t="s">
        <v>58</v>
      </c>
      <c r="B23" s="121"/>
      <c r="C23" s="22"/>
      <c r="D23" s="151">
        <v>3.5630715178970498E-2</v>
      </c>
      <c r="E23" s="31"/>
      <c r="F23" s="155">
        <v>2.48128751126113E-2</v>
      </c>
      <c r="G23" s="155">
        <v>2.0297830552230799E-2</v>
      </c>
      <c r="H23" s="155">
        <v>3.1367167860624899E-2</v>
      </c>
      <c r="I23" s="155">
        <v>2.0576854359306802E-2</v>
      </c>
      <c r="J23" s="155">
        <v>3.4662581881503597E-2</v>
      </c>
      <c r="K23" s="151">
        <v>2.3591346580545701E-2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3179.3679999999999</v>
      </c>
      <c r="E25" s="29"/>
      <c r="F25" s="153">
        <v>3473.67</v>
      </c>
      <c r="G25" s="153">
        <v>3482.4940000000001</v>
      </c>
      <c r="H25" s="153">
        <v>4665.3379999999997</v>
      </c>
      <c r="I25" s="153">
        <v>4125.348</v>
      </c>
      <c r="J25" s="153">
        <v>3519.4830000000002</v>
      </c>
      <c r="K25" s="149">
        <v>2479.643</v>
      </c>
    </row>
    <row r="26" spans="1:11" s="32" customFormat="1" ht="15.75" customHeight="1">
      <c r="A26" s="145" t="s">
        <v>58</v>
      </c>
      <c r="B26" s="121"/>
      <c r="C26" s="22"/>
      <c r="D26" s="151">
        <v>3.6018915339777399E-2</v>
      </c>
      <c r="E26" s="31"/>
      <c r="F26" s="155">
        <v>2.5504239389716701E-2</v>
      </c>
      <c r="G26" s="155">
        <v>2.0297584622587499E-2</v>
      </c>
      <c r="H26" s="155">
        <v>3.2132503380459101E-2</v>
      </c>
      <c r="I26" s="155">
        <v>2.05768036152831E-2</v>
      </c>
      <c r="J26" s="155">
        <v>3.4852908746085799E-2</v>
      </c>
      <c r="K26" s="151">
        <v>2.3881764270135698E-2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1868.4770000000001</v>
      </c>
      <c r="E12" s="153">
        <v>899.50170000000003</v>
      </c>
      <c r="F12" s="153">
        <v>1006.2486</v>
      </c>
      <c r="G12" s="153">
        <v>104.28937999999999</v>
      </c>
      <c r="H12" s="153">
        <v>401.83589999999998</v>
      </c>
      <c r="I12" s="153">
        <v>1588.751</v>
      </c>
      <c r="J12" s="153">
        <v>856.81820000000005</v>
      </c>
      <c r="K12" s="153">
        <v>827.83929999999998</v>
      </c>
      <c r="L12" s="153">
        <v>1052.0119999999999</v>
      </c>
      <c r="M12" s="153">
        <v>6220.4160000000002</v>
      </c>
      <c r="N12" s="153">
        <v>7411.2579999999998</v>
      </c>
      <c r="O12" s="153">
        <v>4212.43</v>
      </c>
      <c r="P12" s="153">
        <v>2892.0259999999998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1887.008</v>
      </c>
      <c r="E14" s="154">
        <v>903.44799999999998</v>
      </c>
      <c r="F14" s="154">
        <v>1008.2723</v>
      </c>
      <c r="G14" s="154">
        <v>105.98226</v>
      </c>
      <c r="H14" s="154">
        <v>387.5333</v>
      </c>
      <c r="I14" s="154">
        <v>1601.4780000000001</v>
      </c>
      <c r="J14" s="154">
        <v>859.73400000000004</v>
      </c>
      <c r="K14" s="154">
        <v>836.17200000000003</v>
      </c>
      <c r="L14" s="154">
        <v>1062.6010000000001</v>
      </c>
      <c r="M14" s="154">
        <v>6060.2179999999998</v>
      </c>
      <c r="N14" s="154">
        <v>7233.7309999999998</v>
      </c>
      <c r="O14" s="154">
        <v>4196.6459999999997</v>
      </c>
      <c r="P14" s="154">
        <v>2881.1889999999999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9.9177030276529406E-3</v>
      </c>
      <c r="E16" s="155">
        <v>4.38720682795823E-3</v>
      </c>
      <c r="F16" s="155">
        <v>2.0111332328809398E-3</v>
      </c>
      <c r="G16" s="155">
        <v>1.6232525306028301E-2</v>
      </c>
      <c r="H16" s="155">
        <v>-3.5593136402198002E-2</v>
      </c>
      <c r="I16" s="155">
        <v>8.0106951938976306E-3</v>
      </c>
      <c r="J16" s="155">
        <v>3.4030556307043098E-3</v>
      </c>
      <c r="K16" s="155">
        <v>1.00656008962126E-2</v>
      </c>
      <c r="L16" s="155">
        <v>1.00654745383133E-2</v>
      </c>
      <c r="M16" s="155">
        <v>-2.5753583040105402E-2</v>
      </c>
      <c r="N16" s="155">
        <v>-2.3953693151688899E-2</v>
      </c>
      <c r="O16" s="155">
        <v>-3.7470058849643499E-3</v>
      </c>
      <c r="P16" s="155">
        <v>-3.7472000597504902E-3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2.59280984077592E-3</v>
      </c>
      <c r="E17" s="155">
        <v>7.1116507904666504E-2</v>
      </c>
      <c r="F17" s="155">
        <v>3.2186513231811098E-2</v>
      </c>
      <c r="G17" s="155">
        <v>7.95036792791457E-2</v>
      </c>
      <c r="H17" s="155">
        <v>7.3585094877375301E-2</v>
      </c>
      <c r="I17" s="155">
        <v>5.5862938339130898E-2</v>
      </c>
      <c r="J17" s="155">
        <v>2.3340330703090599E-2</v>
      </c>
      <c r="K17" s="155">
        <v>6.9996163109053997E-3</v>
      </c>
      <c r="L17" s="155">
        <v>1.8935536518055199E-2</v>
      </c>
      <c r="M17" s="155">
        <v>9.9848241073039502E-3</v>
      </c>
      <c r="N17" s="155">
        <v>1.4862095539477401E-2</v>
      </c>
      <c r="O17" s="155">
        <v>4.3530868317276997E-2</v>
      </c>
      <c r="P17" s="155">
        <v>4.3530967040927203E-2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1.41734E-3</v>
      </c>
      <c r="G19" s="155">
        <v>6.418806E-3</v>
      </c>
      <c r="H19" s="156">
        <v>0</v>
      </c>
      <c r="I19" s="156">
        <v>0</v>
      </c>
      <c r="J19" s="156">
        <v>0</v>
      </c>
      <c r="K19" s="155">
        <v>4.4501899999999995E-4</v>
      </c>
      <c r="L19" s="155">
        <v>4.4501899999999995E-4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3489.7359999999999</v>
      </c>
      <c r="E22" s="153">
        <v>1363.163</v>
      </c>
      <c r="F22" s="153">
        <v>2689.9369999999999</v>
      </c>
      <c r="G22" s="153">
        <v>155.9742</v>
      </c>
      <c r="H22" s="153">
        <v>1025.3958</v>
      </c>
      <c r="I22" s="153">
        <v>3833.8209999999999</v>
      </c>
      <c r="J22" s="153">
        <v>2651.4340000000002</v>
      </c>
      <c r="K22" s="153">
        <v>1535.2270000000001</v>
      </c>
      <c r="L22" s="153">
        <v>1945.5930000000001</v>
      </c>
      <c r="M22" s="153">
        <v>11801.48</v>
      </c>
      <c r="N22" s="153">
        <v>12145.85</v>
      </c>
      <c r="O22" s="153">
        <v>9206.3580000000002</v>
      </c>
      <c r="P22" s="153">
        <v>5860.2579999999998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2.5928610562613299E-3</v>
      </c>
      <c r="E23" s="155">
        <v>7.1116625388164503E-2</v>
      </c>
      <c r="F23" s="155">
        <v>3.42951863005354E-2</v>
      </c>
      <c r="G23" s="155">
        <v>7.95040934506865E-2</v>
      </c>
      <c r="H23" s="155">
        <v>7.3584948725481797E-2</v>
      </c>
      <c r="I23" s="155">
        <v>5.5863400038887602E-2</v>
      </c>
      <c r="J23" s="155">
        <v>2.7355100190442402E-2</v>
      </c>
      <c r="K23" s="155">
        <v>7.1553217172248803E-3</v>
      </c>
      <c r="L23" s="155">
        <v>1.8935424420915899E-2</v>
      </c>
      <c r="M23" s="155">
        <v>1.1636648542354499E-2</v>
      </c>
      <c r="N23" s="155">
        <v>1.48613092089818E-2</v>
      </c>
      <c r="O23" s="155">
        <v>4.3530746348237698E-2</v>
      </c>
      <c r="P23" s="155">
        <v>4.3530768022638902E-2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3903.902</v>
      </c>
      <c r="E25" s="153">
        <v>1563.828</v>
      </c>
      <c r="F25" s="153">
        <v>3380.5079999999998</v>
      </c>
      <c r="G25" s="153">
        <v>165.73609999999999</v>
      </c>
      <c r="H25" s="153">
        <v>1408.3720000000001</v>
      </c>
      <c r="I25" s="153">
        <v>4875.326</v>
      </c>
      <c r="J25" s="153">
        <v>3227.6019999999999</v>
      </c>
      <c r="K25" s="153">
        <v>1654.3150000000001</v>
      </c>
      <c r="L25" s="153">
        <v>2078.5030000000002</v>
      </c>
      <c r="M25" s="153">
        <v>17738.349999999999</v>
      </c>
      <c r="N25" s="153">
        <v>13335.31</v>
      </c>
      <c r="O25" s="153">
        <v>10481.299999999999</v>
      </c>
      <c r="P25" s="153">
        <v>6276.8339999999998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2.5928359039972802E-3</v>
      </c>
      <c r="E26" s="155">
        <v>7.1116535776076406E-2</v>
      </c>
      <c r="F26" s="155">
        <v>3.5198820173176798E-2</v>
      </c>
      <c r="G26" s="155">
        <v>7.9503731846370093E-2</v>
      </c>
      <c r="H26" s="155">
        <v>7.3585193316258096E-2</v>
      </c>
      <c r="I26" s="155">
        <v>5.5863462051989297E-2</v>
      </c>
      <c r="J26" s="155">
        <v>2.8063740167211498E-2</v>
      </c>
      <c r="K26" s="155">
        <v>7.7031362595016998E-3</v>
      </c>
      <c r="L26" s="155">
        <v>1.8935455422067302E-2</v>
      </c>
      <c r="M26" s="155">
        <v>1.5490242887328899E-2</v>
      </c>
      <c r="N26" s="155">
        <v>1.4862230042267799E-2</v>
      </c>
      <c r="O26" s="155">
        <v>4.3530119234414598E-2</v>
      </c>
      <c r="P26" s="155">
        <v>4.35306950277781E-2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2"/>
  <sheetViews>
    <sheetView showGridLines="0" zoomScaleNormal="100" workbookViewId="0">
      <pane ySplit="3" topLeftCell="A4" activePane="bottomLeft" state="frozen"/>
      <selection sqref="A1:IV65536"/>
      <selection pane="bottomLeft" activeCell="C113" sqref="C113:F122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2335.1979999999999</v>
      </c>
      <c r="C7" s="172">
        <v>0.47889709199800001</v>
      </c>
      <c r="D7" s="172">
        <v>1.9178680992E-2</v>
      </c>
      <c r="E7" s="172">
        <v>1.3226465472E-2</v>
      </c>
      <c r="F7" s="172">
        <v>9.7621719949999991E-3</v>
      </c>
      <c r="G7" s="168" t="s">
        <v>62</v>
      </c>
    </row>
    <row r="8" spans="1:7">
      <c r="A8" s="169" t="s">
        <v>61</v>
      </c>
      <c r="B8" s="170">
        <v>2541.0050000000001</v>
      </c>
      <c r="C8" s="173">
        <v>0.52110352323499998</v>
      </c>
      <c r="D8" s="173">
        <v>2.0868947427000004E-2</v>
      </c>
      <c r="E8" s="173">
        <v>1.4392147858999999E-2</v>
      </c>
      <c r="F8" s="173">
        <v>1.0622537297000001E-2</v>
      </c>
      <c r="G8" s="171" t="s">
        <v>63</v>
      </c>
    </row>
    <row r="9" spans="1:7" ht="13">
      <c r="A9" s="175" t="s">
        <v>237</v>
      </c>
      <c r="B9" s="176">
        <v>4876.2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316.93709999999999</v>
      </c>
      <c r="C11" s="172">
        <v>1.6270924095E-2</v>
      </c>
      <c r="D11" s="172">
        <v>2.6029636610000002E-3</v>
      </c>
      <c r="E11" s="172">
        <v>1.7951187050000001E-3</v>
      </c>
      <c r="F11" s="172">
        <v>1.3249388200000001E-3</v>
      </c>
      <c r="G11" s="168" t="s">
        <v>76</v>
      </c>
    </row>
    <row r="12" spans="1:7">
      <c r="A12" s="148" t="s">
        <v>65</v>
      </c>
      <c r="B12" s="179">
        <v>371.6825</v>
      </c>
      <c r="C12" s="181">
        <v>1.9081444693000001E-2</v>
      </c>
      <c r="D12" s="181">
        <v>3.0525805939999998E-3</v>
      </c>
      <c r="E12" s="181">
        <v>2.1051944E-3</v>
      </c>
      <c r="F12" s="181">
        <v>1.5537990749999999E-3</v>
      </c>
      <c r="G12" s="180" t="s">
        <v>77</v>
      </c>
    </row>
    <row r="13" spans="1:7">
      <c r="A13" s="148" t="s">
        <v>66</v>
      </c>
      <c r="B13" s="179">
        <v>407.8623</v>
      </c>
      <c r="C13" s="181">
        <v>2.0938844094E-2</v>
      </c>
      <c r="D13" s="181">
        <v>3.3497206410000001E-3</v>
      </c>
      <c r="E13" s="181">
        <v>2.3101152999999998E-3</v>
      </c>
      <c r="F13" s="181">
        <v>1.70504682E-3</v>
      </c>
      <c r="G13" s="180" t="s">
        <v>78</v>
      </c>
    </row>
    <row r="14" spans="1:7">
      <c r="A14" s="148" t="s">
        <v>67</v>
      </c>
      <c r="B14" s="179">
        <v>415.0147</v>
      </c>
      <c r="C14" s="181">
        <v>2.1306034168999999E-2</v>
      </c>
      <c r="D14" s="181">
        <v>3.4084623819999999E-3</v>
      </c>
      <c r="E14" s="181">
        <v>2.3506261989999998E-3</v>
      </c>
      <c r="F14" s="181">
        <v>1.7349470499999999E-3</v>
      </c>
      <c r="G14" s="180" t="s">
        <v>79</v>
      </c>
    </row>
    <row r="15" spans="1:7">
      <c r="A15" s="148" t="s">
        <v>68</v>
      </c>
      <c r="B15" s="179">
        <v>424.75080000000003</v>
      </c>
      <c r="C15" s="181">
        <v>2.1805866292999999E-2</v>
      </c>
      <c r="D15" s="181">
        <v>3.4884237200000002E-3</v>
      </c>
      <c r="E15" s="181">
        <v>2.4057710700000003E-3</v>
      </c>
      <c r="F15" s="181">
        <v>1.775648302E-3</v>
      </c>
      <c r="G15" s="180" t="s">
        <v>80</v>
      </c>
    </row>
    <row r="16" spans="1:7">
      <c r="A16" s="148" t="s">
        <v>69</v>
      </c>
      <c r="B16" s="179">
        <v>845.67179999999996</v>
      </c>
      <c r="C16" s="181">
        <v>4.3415118225999999E-2</v>
      </c>
      <c r="D16" s="181">
        <v>6.9453937850000001E-3</v>
      </c>
      <c r="E16" s="181">
        <v>4.7898503090000001E-3</v>
      </c>
      <c r="F16" s="181">
        <v>3.5352863280000003E-3</v>
      </c>
      <c r="G16" s="180" t="s">
        <v>81</v>
      </c>
    </row>
    <row r="17" spans="1:7">
      <c r="A17" s="148" t="s">
        <v>70</v>
      </c>
      <c r="B17" s="179">
        <v>1399.6203</v>
      </c>
      <c r="C17" s="181">
        <v>7.1853739E-2</v>
      </c>
      <c r="D17" s="181">
        <v>1.1494901607000001E-2</v>
      </c>
      <c r="E17" s="181">
        <v>7.9273918409999995E-3</v>
      </c>
      <c r="F17" s="181">
        <v>5.8510387970000001E-3</v>
      </c>
      <c r="G17" s="180" t="s">
        <v>82</v>
      </c>
    </row>
    <row r="18" spans="1:7">
      <c r="A18" s="148" t="s">
        <v>71</v>
      </c>
      <c r="B18" s="179">
        <v>1547.4781</v>
      </c>
      <c r="C18" s="181">
        <v>7.9444466120000001E-2</v>
      </c>
      <c r="D18" s="181">
        <v>1.2709238712E-2</v>
      </c>
      <c r="E18" s="181">
        <v>8.7648523410000009E-3</v>
      </c>
      <c r="F18" s="181">
        <v>6.4691505260000004E-3</v>
      </c>
      <c r="G18" s="180" t="s">
        <v>83</v>
      </c>
    </row>
    <row r="19" spans="1:7">
      <c r="A19" s="148" t="s">
        <v>72</v>
      </c>
      <c r="B19" s="179">
        <v>2074.3389999999999</v>
      </c>
      <c r="C19" s="181">
        <v>0.106492463065</v>
      </c>
      <c r="D19" s="181">
        <v>1.7036279558000002E-2</v>
      </c>
      <c r="E19" s="181">
        <v>1.1748970819999999E-2</v>
      </c>
      <c r="F19" s="181">
        <v>8.6716647130000001E-3</v>
      </c>
      <c r="G19" s="180" t="s">
        <v>84</v>
      </c>
    </row>
    <row r="20" spans="1:7">
      <c r="A20" s="148" t="s">
        <v>73</v>
      </c>
      <c r="B20" s="179">
        <v>2769.7944000000002</v>
      </c>
      <c r="C20" s="181">
        <v>0.14219576830899999</v>
      </c>
      <c r="D20" s="181">
        <v>2.2747965359000002E-2</v>
      </c>
      <c r="E20" s="181">
        <v>1.5688001614999999E-2</v>
      </c>
      <c r="F20" s="181">
        <v>1.1578979308999999E-2</v>
      </c>
      <c r="G20" s="180" t="s">
        <v>85</v>
      </c>
    </row>
    <row r="21" spans="1:7">
      <c r="A21" s="148" t="s">
        <v>74</v>
      </c>
      <c r="B21" s="179">
        <v>4214.4708000000001</v>
      </c>
      <c r="C21" s="181">
        <v>0.21636259840200001</v>
      </c>
      <c r="D21" s="181">
        <v>3.4612906924E-2</v>
      </c>
      <c r="E21" s="181">
        <v>2.3870589352999998E-2</v>
      </c>
      <c r="F21" s="181">
        <v>1.7618372754000002E-2</v>
      </c>
      <c r="G21" s="180" t="s">
        <v>86</v>
      </c>
    </row>
    <row r="22" spans="1:7">
      <c r="A22" s="169" t="s">
        <v>75</v>
      </c>
      <c r="B22" s="170">
        <v>4691.1212999999998</v>
      </c>
      <c r="C22" s="173">
        <v>0.240832892682</v>
      </c>
      <c r="D22" s="173">
        <v>3.8527576208999999E-2</v>
      </c>
      <c r="E22" s="173">
        <v>2.6570318190000001E-2</v>
      </c>
      <c r="F22" s="173">
        <v>1.9610985013000001E-2</v>
      </c>
      <c r="G22" s="171" t="s">
        <v>87</v>
      </c>
    </row>
    <row r="23" spans="1:7" ht="13">
      <c r="A23" s="175" t="s">
        <v>238</v>
      </c>
      <c r="B23" s="176">
        <v>19478.740000000002</v>
      </c>
      <c r="C23" s="177">
        <v>1</v>
      </c>
      <c r="D23" s="178"/>
      <c r="E23" s="178"/>
      <c r="F23" s="178"/>
      <c r="G23" s="165"/>
    </row>
    <row r="25" spans="1:7">
      <c r="A25" s="166" t="s">
        <v>88</v>
      </c>
      <c r="B25" s="167">
        <v>1295.8</v>
      </c>
      <c r="C25" s="172">
        <v>5.8945763346999996E-2</v>
      </c>
      <c r="D25" s="182"/>
      <c r="E25" s="172">
        <v>7.3393579289999997E-3</v>
      </c>
      <c r="F25" s="172">
        <v>5.4170235119999997E-3</v>
      </c>
      <c r="G25" s="168" t="s">
        <v>94</v>
      </c>
    </row>
    <row r="26" spans="1:7">
      <c r="A26" s="148" t="s">
        <v>89</v>
      </c>
      <c r="B26" s="179">
        <v>1433.6</v>
      </c>
      <c r="C26" s="181">
        <v>6.5214266349000002E-2</v>
      </c>
      <c r="D26" s="164"/>
      <c r="E26" s="181">
        <v>8.119851463999999E-3</v>
      </c>
      <c r="F26" s="181">
        <v>5.9930891389999999E-3</v>
      </c>
      <c r="G26" s="180" t="s">
        <v>95</v>
      </c>
    </row>
    <row r="27" spans="1:7">
      <c r="A27" s="148" t="s">
        <v>90</v>
      </c>
      <c r="B27" s="179">
        <v>2196.665</v>
      </c>
      <c r="C27" s="181">
        <v>9.9925987994000001E-2</v>
      </c>
      <c r="D27" s="164"/>
      <c r="E27" s="181">
        <v>1.2441820255E-2</v>
      </c>
      <c r="F27" s="181">
        <v>9.1830421000000002E-3</v>
      </c>
      <c r="G27" s="180" t="s">
        <v>96</v>
      </c>
    </row>
    <row r="28" spans="1:7">
      <c r="A28" s="148" t="s">
        <v>91</v>
      </c>
      <c r="B28" s="179">
        <v>2830.7350000000001</v>
      </c>
      <c r="C28" s="181">
        <v>0.12876974487500001</v>
      </c>
      <c r="D28" s="164"/>
      <c r="E28" s="181">
        <v>1.6033166668000001E-2</v>
      </c>
      <c r="F28" s="181">
        <v>1.1833738271E-2</v>
      </c>
      <c r="G28" s="180" t="s">
        <v>97</v>
      </c>
    </row>
    <row r="29" spans="1:7">
      <c r="A29" s="148" t="s">
        <v>92</v>
      </c>
      <c r="B29" s="179">
        <v>6178.4049999999997</v>
      </c>
      <c r="C29" s="181">
        <v>0.28105479162899999</v>
      </c>
      <c r="D29" s="164"/>
      <c r="E29" s="181">
        <v>3.4994231925000001E-2</v>
      </c>
      <c r="F29" s="181">
        <v>2.5828496027000002E-2</v>
      </c>
      <c r="G29" s="180" t="s">
        <v>98</v>
      </c>
    </row>
    <row r="30" spans="1:7">
      <c r="A30" s="169" t="s">
        <v>93</v>
      </c>
      <c r="B30" s="170">
        <v>8047.7160000000003</v>
      </c>
      <c r="C30" s="173">
        <v>0.36608949129599999</v>
      </c>
      <c r="D30" s="183"/>
      <c r="E30" s="173">
        <v>4.5581932581000004E-2</v>
      </c>
      <c r="F30" s="173">
        <v>3.3643052005999999E-2</v>
      </c>
      <c r="G30" s="171" t="s">
        <v>99</v>
      </c>
    </row>
    <row r="31" spans="1:7" ht="13">
      <c r="A31" s="175" t="s">
        <v>239</v>
      </c>
      <c r="B31" s="176">
        <v>21982.92</v>
      </c>
      <c r="C31" s="177">
        <v>1</v>
      </c>
      <c r="D31" s="178"/>
      <c r="E31" s="178"/>
      <c r="F31" s="178"/>
      <c r="G31" s="165"/>
    </row>
    <row r="33" spans="1:7">
      <c r="A33" s="166" t="s">
        <v>100</v>
      </c>
      <c r="B33" s="167">
        <v>523.85119999999995</v>
      </c>
      <c r="C33" s="172">
        <v>1.5714109159000001E-2</v>
      </c>
      <c r="D33" s="172">
        <v>4.3023225659999994E-3</v>
      </c>
      <c r="E33" s="172">
        <v>2.9670716609999999E-3</v>
      </c>
      <c r="F33" s="172">
        <v>2.189932294E-3</v>
      </c>
      <c r="G33" s="168" t="s">
        <v>104</v>
      </c>
    </row>
    <row r="34" spans="1:7">
      <c r="A34" s="148" t="s">
        <v>101</v>
      </c>
      <c r="B34" s="179">
        <v>2530.5517</v>
      </c>
      <c r="C34" s="181">
        <v>7.5909658402999999E-2</v>
      </c>
      <c r="D34" s="181">
        <v>2.0783095818000002E-2</v>
      </c>
      <c r="E34" s="181">
        <v>1.4332940797E-2</v>
      </c>
      <c r="F34" s="181">
        <v>1.0578837828000001E-2</v>
      </c>
      <c r="G34" s="180" t="s">
        <v>105</v>
      </c>
    </row>
    <row r="35" spans="1:7">
      <c r="A35" s="148" t="s">
        <v>102</v>
      </c>
      <c r="B35" s="179">
        <v>5933.7429000000002</v>
      </c>
      <c r="C35" s="181">
        <v>0.17799612495200001</v>
      </c>
      <c r="D35" s="181">
        <v>4.8733067674999998E-2</v>
      </c>
      <c r="E35" s="181">
        <v>3.3608475848000002E-2</v>
      </c>
      <c r="F35" s="181">
        <v>2.4805699030000003E-2</v>
      </c>
      <c r="G35" s="180" t="s">
        <v>106</v>
      </c>
    </row>
    <row r="36" spans="1:7">
      <c r="A36" s="169" t="s">
        <v>103</v>
      </c>
      <c r="B36" s="170">
        <v>24348.218099999998</v>
      </c>
      <c r="C36" s="173">
        <v>0.73038022447600004</v>
      </c>
      <c r="D36" s="173">
        <v>0.19996878537400001</v>
      </c>
      <c r="E36" s="173">
        <v>0.137907306358</v>
      </c>
      <c r="F36" s="173">
        <v>0.10178644074899999</v>
      </c>
      <c r="G36" s="171" t="s">
        <v>107</v>
      </c>
    </row>
    <row r="37" spans="1:7" ht="13">
      <c r="A37" s="175" t="s">
        <v>240</v>
      </c>
      <c r="B37" s="176">
        <v>33336.36</v>
      </c>
      <c r="C37" s="177">
        <v>1</v>
      </c>
      <c r="D37" s="178"/>
      <c r="E37" s="178"/>
      <c r="F37" s="178"/>
      <c r="G37" s="165"/>
    </row>
    <row r="39" spans="1:7">
      <c r="A39" s="166" t="s">
        <v>108</v>
      </c>
      <c r="B39" s="167">
        <v>693.81470000000002</v>
      </c>
      <c r="C39" s="172">
        <v>6.6514878289999996E-2</v>
      </c>
      <c r="D39" s="172">
        <v>5.6982109439999993E-3</v>
      </c>
      <c r="E39" s="172">
        <v>3.9297379380000006E-3</v>
      </c>
      <c r="F39" s="172">
        <v>2.9004557359999998E-3</v>
      </c>
      <c r="G39" s="168" t="s">
        <v>111</v>
      </c>
    </row>
    <row r="40" spans="1:7">
      <c r="A40" s="148" t="s">
        <v>109</v>
      </c>
      <c r="B40" s="179">
        <v>3434.7121999999999</v>
      </c>
      <c r="C40" s="181">
        <v>0.32928022993100003</v>
      </c>
      <c r="D40" s="181">
        <v>2.8208849777999999E-2</v>
      </c>
      <c r="E40" s="181">
        <v>1.9454068699000002E-2</v>
      </c>
      <c r="F40" s="181">
        <v>1.4358633079E-2</v>
      </c>
      <c r="G40" s="180" t="s">
        <v>112</v>
      </c>
    </row>
    <row r="41" spans="1:7">
      <c r="A41" s="169" t="s">
        <v>110</v>
      </c>
      <c r="B41" s="170">
        <v>6302.4444000000003</v>
      </c>
      <c r="C41" s="173">
        <v>0.60420501640799995</v>
      </c>
      <c r="D41" s="173">
        <v>5.1761165698999995E-2</v>
      </c>
      <c r="E41" s="173">
        <v>3.5696785986999997E-2</v>
      </c>
      <c r="F41" s="173">
        <v>2.6347036192000003E-2</v>
      </c>
      <c r="G41" s="171" t="s">
        <v>113</v>
      </c>
    </row>
    <row r="42" spans="1:7" ht="13">
      <c r="A42" s="175" t="s">
        <v>241</v>
      </c>
      <c r="B42" s="176">
        <v>10430.969999999999</v>
      </c>
      <c r="C42" s="177">
        <v>1</v>
      </c>
      <c r="D42" s="178"/>
      <c r="E42" s="178"/>
      <c r="F42" s="178"/>
      <c r="G42" s="165"/>
    </row>
    <row r="44" spans="1:7">
      <c r="A44" s="184" t="s">
        <v>114</v>
      </c>
      <c r="B44" s="185">
        <v>628.96559999999999</v>
      </c>
      <c r="C44" s="187">
        <v>0.99999300443600003</v>
      </c>
      <c r="D44" s="187">
        <v>5.165613621E-3</v>
      </c>
      <c r="E44" s="187">
        <v>3.5624353019999997E-3</v>
      </c>
      <c r="F44" s="187">
        <v>2.6293574959999999E-3</v>
      </c>
      <c r="G44" s="186" t="s">
        <v>115</v>
      </c>
    </row>
    <row r="45" spans="1:7" ht="13">
      <c r="A45" s="175" t="s">
        <v>242</v>
      </c>
      <c r="B45" s="176">
        <v>628.97</v>
      </c>
      <c r="C45" s="177">
        <v>1</v>
      </c>
      <c r="D45" s="178"/>
      <c r="E45" s="178"/>
      <c r="F45" s="178"/>
      <c r="G45" s="165"/>
    </row>
    <row r="47" spans="1:7">
      <c r="A47" s="166" t="s">
        <v>116</v>
      </c>
      <c r="B47" s="167">
        <v>896.55269999999996</v>
      </c>
      <c r="C47" s="172">
        <v>2.1078648478000003E-2</v>
      </c>
      <c r="D47" s="172">
        <v>7.3632720760000003E-3</v>
      </c>
      <c r="E47" s="172">
        <v>5.0780376350000002E-3</v>
      </c>
      <c r="F47" s="172">
        <v>3.7479912450000003E-3</v>
      </c>
      <c r="G47" s="168" t="s">
        <v>126</v>
      </c>
    </row>
    <row r="48" spans="1:7">
      <c r="A48" s="148" t="s">
        <v>117</v>
      </c>
      <c r="B48" s="179">
        <v>992.38030000000003</v>
      </c>
      <c r="C48" s="181">
        <v>2.3331629586000002E-2</v>
      </c>
      <c r="D48" s="181">
        <v>8.1502918369999993E-3</v>
      </c>
      <c r="E48" s="181">
        <v>5.6208012219999999E-3</v>
      </c>
      <c r="F48" s="181">
        <v>4.1485934699999998E-3</v>
      </c>
      <c r="G48" s="180" t="s">
        <v>127</v>
      </c>
    </row>
    <row r="49" spans="1:7">
      <c r="A49" s="148" t="s">
        <v>118</v>
      </c>
      <c r="B49" s="179">
        <v>1616.3655000000001</v>
      </c>
      <c r="C49" s="181">
        <v>3.8002004999E-2</v>
      </c>
      <c r="D49" s="181">
        <v>1.3275002072999999E-2</v>
      </c>
      <c r="E49" s="181">
        <v>9.1550277429999997E-3</v>
      </c>
      <c r="F49" s="181">
        <v>6.757130666E-3</v>
      </c>
      <c r="G49" s="180" t="s">
        <v>128</v>
      </c>
    </row>
    <row r="50" spans="1:7">
      <c r="A50" s="148" t="s">
        <v>119</v>
      </c>
      <c r="B50" s="179">
        <v>1732.0489</v>
      </c>
      <c r="C50" s="181">
        <v>4.0721811344999997E-2</v>
      </c>
      <c r="D50" s="181">
        <v>1.4225094967E-2</v>
      </c>
      <c r="E50" s="181">
        <v>9.8102537650000005E-3</v>
      </c>
      <c r="F50" s="181">
        <v>7.2407390149999999E-3</v>
      </c>
      <c r="G50" s="180" t="s">
        <v>129</v>
      </c>
    </row>
    <row r="51" spans="1:7">
      <c r="A51" s="148" t="s">
        <v>120</v>
      </c>
      <c r="B51" s="179">
        <v>2207.201</v>
      </c>
      <c r="C51" s="181">
        <v>5.1893005285999994E-2</v>
      </c>
      <c r="D51" s="181">
        <v>1.8127458085000003E-2</v>
      </c>
      <c r="E51" s="181">
        <v>1.2501495726000001E-2</v>
      </c>
      <c r="F51" s="181">
        <v>9.2270872920000007E-3</v>
      </c>
      <c r="G51" s="180" t="s">
        <v>130</v>
      </c>
    </row>
    <row r="52" spans="1:7">
      <c r="A52" s="148" t="s">
        <v>121</v>
      </c>
      <c r="B52" s="179">
        <v>2364.6282000000001</v>
      </c>
      <c r="C52" s="181">
        <v>5.5594240707000003E-2</v>
      </c>
      <c r="D52" s="181">
        <v>1.9420387442E-2</v>
      </c>
      <c r="E52" s="181">
        <v>1.3393156913999999E-2</v>
      </c>
      <c r="F52" s="181">
        <v>9.885203393000001E-3</v>
      </c>
      <c r="G52" s="180" t="s">
        <v>131</v>
      </c>
    </row>
    <row r="53" spans="1:7">
      <c r="A53" s="148" t="s">
        <v>122</v>
      </c>
      <c r="B53" s="179">
        <v>5726.2839000000004</v>
      </c>
      <c r="C53" s="181">
        <v>0.134629370271</v>
      </c>
      <c r="D53" s="181">
        <v>4.7029233575999994E-2</v>
      </c>
      <c r="E53" s="181">
        <v>3.2433436600999996E-2</v>
      </c>
      <c r="F53" s="181">
        <v>2.3938427629999998E-2</v>
      </c>
      <c r="G53" s="180" t="s">
        <v>132</v>
      </c>
    </row>
    <row r="54" spans="1:7">
      <c r="A54" s="148" t="s">
        <v>123</v>
      </c>
      <c r="B54" s="179">
        <v>7232.6216000000004</v>
      </c>
      <c r="C54" s="181">
        <v>0.17004453646000001</v>
      </c>
      <c r="D54" s="181">
        <v>5.9400591472000004E-2</v>
      </c>
      <c r="E54" s="181">
        <v>4.0965271407999999E-2</v>
      </c>
      <c r="F54" s="181">
        <v>3.0235592884999999E-2</v>
      </c>
      <c r="G54" s="180" t="s">
        <v>133</v>
      </c>
    </row>
    <row r="55" spans="1:7">
      <c r="A55" s="148" t="s">
        <v>124</v>
      </c>
      <c r="B55" s="179">
        <v>8232.9156000000003</v>
      </c>
      <c r="C55" s="181">
        <v>0.19356222326299999</v>
      </c>
      <c r="D55" s="181">
        <v>6.7615877509E-2</v>
      </c>
      <c r="E55" s="181">
        <v>4.6630895501999996E-2</v>
      </c>
      <c r="F55" s="181">
        <v>3.441726916E-2</v>
      </c>
      <c r="G55" s="180" t="s">
        <v>134</v>
      </c>
    </row>
    <row r="56" spans="1:7">
      <c r="A56" s="169" t="s">
        <v>125</v>
      </c>
      <c r="B56" s="170">
        <v>11532.6921</v>
      </c>
      <c r="C56" s="173">
        <v>0.27114252490199997</v>
      </c>
      <c r="D56" s="173">
        <v>9.4716517728999999E-2</v>
      </c>
      <c r="E56" s="173">
        <v>6.5320693942999997E-2</v>
      </c>
      <c r="F56" s="173">
        <v>4.8211810667000005E-2</v>
      </c>
      <c r="G56" s="171" t="s">
        <v>135</v>
      </c>
    </row>
    <row r="57" spans="1:7" ht="13">
      <c r="A57" s="175" t="s">
        <v>243</v>
      </c>
      <c r="B57" s="176">
        <v>42533.69</v>
      </c>
      <c r="C57" s="177">
        <v>1</v>
      </c>
      <c r="D57" s="178"/>
      <c r="E57" s="178"/>
      <c r="F57" s="178"/>
      <c r="G57" s="165"/>
    </row>
    <row r="59" spans="1:7">
      <c r="A59" s="166" t="s">
        <v>136</v>
      </c>
      <c r="B59" s="167">
        <v>265.99650000000003</v>
      </c>
      <c r="C59" s="172">
        <v>4.6817124100000003E-3</v>
      </c>
      <c r="D59" s="182"/>
      <c r="E59" s="182"/>
      <c r="F59" s="172">
        <v>1.1119843300000001E-3</v>
      </c>
      <c r="G59" s="168" t="s">
        <v>164</v>
      </c>
    </row>
    <row r="60" spans="1:7">
      <c r="A60" s="148" t="s">
        <v>137</v>
      </c>
      <c r="B60" s="179">
        <v>342.62450000000001</v>
      </c>
      <c r="C60" s="181">
        <v>6.0304153380000003E-3</v>
      </c>
      <c r="D60" s="164"/>
      <c r="E60" s="164"/>
      <c r="F60" s="181">
        <v>1.4323236399999999E-3</v>
      </c>
      <c r="G60" s="180" t="s">
        <v>165</v>
      </c>
    </row>
    <row r="61" spans="1:7">
      <c r="A61" s="148" t="s">
        <v>138</v>
      </c>
      <c r="B61" s="179">
        <v>402.59339999999997</v>
      </c>
      <c r="C61" s="181">
        <v>7.0859072089999994E-3</v>
      </c>
      <c r="D61" s="164"/>
      <c r="E61" s="164"/>
      <c r="F61" s="181">
        <v>1.6830204609999998E-3</v>
      </c>
      <c r="G61" s="180" t="s">
        <v>166</v>
      </c>
    </row>
    <row r="62" spans="1:7">
      <c r="A62" s="148" t="s">
        <v>139</v>
      </c>
      <c r="B62" s="179">
        <v>408.30549999999999</v>
      </c>
      <c r="C62" s="181">
        <v>7.1864439059999997E-3</v>
      </c>
      <c r="D62" s="164"/>
      <c r="E62" s="164"/>
      <c r="F62" s="181">
        <v>1.706899594E-3</v>
      </c>
      <c r="G62" s="180" t="s">
        <v>167</v>
      </c>
    </row>
    <row r="63" spans="1:7">
      <c r="A63" s="148" t="s">
        <v>140</v>
      </c>
      <c r="B63" s="179">
        <v>418.28399999999999</v>
      </c>
      <c r="C63" s="181">
        <v>7.3620720330000002E-3</v>
      </c>
      <c r="D63" s="164"/>
      <c r="E63" s="164"/>
      <c r="F63" s="181">
        <v>1.748614186E-3</v>
      </c>
      <c r="G63" s="180" t="s">
        <v>168</v>
      </c>
    </row>
    <row r="64" spans="1:7">
      <c r="A64" s="148" t="s">
        <v>141</v>
      </c>
      <c r="B64" s="179">
        <v>423.48160000000001</v>
      </c>
      <c r="C64" s="181">
        <v>7.453553194E-3</v>
      </c>
      <c r="D64" s="164"/>
      <c r="E64" s="164"/>
      <c r="F64" s="181">
        <v>1.7703424789999999E-3</v>
      </c>
      <c r="G64" s="180" t="s">
        <v>169</v>
      </c>
    </row>
    <row r="65" spans="1:7">
      <c r="A65" s="148" t="s">
        <v>142</v>
      </c>
      <c r="B65" s="179">
        <v>424.2851</v>
      </c>
      <c r="C65" s="181">
        <v>7.4676953189999999E-3</v>
      </c>
      <c r="D65" s="164"/>
      <c r="E65" s="164"/>
      <c r="F65" s="181">
        <v>1.7737014679999998E-3</v>
      </c>
      <c r="G65" s="180" t="s">
        <v>170</v>
      </c>
    </row>
    <row r="66" spans="1:7">
      <c r="A66" s="148" t="s">
        <v>143</v>
      </c>
      <c r="B66" s="179">
        <v>609.29510000000005</v>
      </c>
      <c r="C66" s="181">
        <v>1.0723992349000001E-2</v>
      </c>
      <c r="D66" s="164"/>
      <c r="E66" s="164"/>
      <c r="F66" s="181">
        <v>2.5471260089999998E-3</v>
      </c>
      <c r="G66" s="180" t="s">
        <v>171</v>
      </c>
    </row>
    <row r="67" spans="1:7">
      <c r="A67" s="148" t="s">
        <v>144</v>
      </c>
      <c r="B67" s="179">
        <v>642.77509999999995</v>
      </c>
      <c r="C67" s="181">
        <v>1.1313262251E-2</v>
      </c>
      <c r="D67" s="164"/>
      <c r="E67" s="164"/>
      <c r="F67" s="181">
        <v>2.6870873820000001E-3</v>
      </c>
      <c r="G67" s="180" t="s">
        <v>172</v>
      </c>
    </row>
    <row r="68" spans="1:7">
      <c r="A68" s="148" t="s">
        <v>145</v>
      </c>
      <c r="B68" s="179">
        <v>665.90150000000006</v>
      </c>
      <c r="C68" s="181">
        <v>1.172030202E-2</v>
      </c>
      <c r="D68" s="164"/>
      <c r="E68" s="164"/>
      <c r="F68" s="181">
        <v>2.7837660770000001E-3</v>
      </c>
      <c r="G68" s="180" t="s">
        <v>173</v>
      </c>
    </row>
    <row r="69" spans="1:7">
      <c r="A69" s="148" t="s">
        <v>146</v>
      </c>
      <c r="B69" s="179">
        <v>726.11990000000003</v>
      </c>
      <c r="C69" s="181">
        <v>1.2780185254000001E-2</v>
      </c>
      <c r="D69" s="164"/>
      <c r="E69" s="164"/>
      <c r="F69" s="181">
        <v>3.0355059200000002E-3</v>
      </c>
      <c r="G69" s="180" t="s">
        <v>174</v>
      </c>
    </row>
    <row r="70" spans="1:7">
      <c r="A70" s="148" t="s">
        <v>147</v>
      </c>
      <c r="B70" s="179">
        <v>1005.5118</v>
      </c>
      <c r="C70" s="181">
        <v>1.7697665467000002E-2</v>
      </c>
      <c r="D70" s="164"/>
      <c r="E70" s="164"/>
      <c r="F70" s="181">
        <v>4.2034890120000003E-3</v>
      </c>
      <c r="G70" s="180" t="s">
        <v>175</v>
      </c>
    </row>
    <row r="71" spans="1:7">
      <c r="A71" s="148" t="s">
        <v>148</v>
      </c>
      <c r="B71" s="179">
        <v>1078.3063999999999</v>
      </c>
      <c r="C71" s="181">
        <v>1.8978898048000001E-2</v>
      </c>
      <c r="D71" s="164"/>
      <c r="E71" s="164"/>
      <c r="F71" s="181">
        <v>4.5078029959999995E-3</v>
      </c>
      <c r="G71" s="180" t="s">
        <v>176</v>
      </c>
    </row>
    <row r="72" spans="1:7">
      <c r="A72" s="148" t="s">
        <v>149</v>
      </c>
      <c r="B72" s="179">
        <v>1395.9282000000001</v>
      </c>
      <c r="C72" s="181">
        <v>2.4569249509999998E-2</v>
      </c>
      <c r="D72" s="164"/>
      <c r="E72" s="164"/>
      <c r="F72" s="181">
        <v>5.8356041680000005E-3</v>
      </c>
      <c r="G72" s="180" t="s">
        <v>177</v>
      </c>
    </row>
    <row r="73" spans="1:7">
      <c r="A73" s="148" t="s">
        <v>150</v>
      </c>
      <c r="B73" s="179">
        <v>1448.4262000000001</v>
      </c>
      <c r="C73" s="181">
        <v>2.5493248653000001E-2</v>
      </c>
      <c r="D73" s="164"/>
      <c r="E73" s="164"/>
      <c r="F73" s="181">
        <v>6.0550692860000003E-3</v>
      </c>
      <c r="G73" s="180" t="s">
        <v>178</v>
      </c>
    </row>
    <row r="74" spans="1:7">
      <c r="A74" s="148" t="s">
        <v>151</v>
      </c>
      <c r="B74" s="179">
        <v>1469.4955</v>
      </c>
      <c r="C74" s="181">
        <v>2.5864082115999998E-2</v>
      </c>
      <c r="D74" s="164"/>
      <c r="E74" s="164"/>
      <c r="F74" s="181">
        <v>6.143148383E-3</v>
      </c>
      <c r="G74" s="180" t="s">
        <v>179</v>
      </c>
    </row>
    <row r="75" spans="1:7">
      <c r="A75" s="148" t="s">
        <v>152</v>
      </c>
      <c r="B75" s="179">
        <v>1503.9005999999999</v>
      </c>
      <c r="C75" s="181">
        <v>2.6469634382999999E-2</v>
      </c>
      <c r="D75" s="164"/>
      <c r="E75" s="164"/>
      <c r="F75" s="181">
        <v>6.2869770870000001E-3</v>
      </c>
      <c r="G75" s="180" t="s">
        <v>180</v>
      </c>
    </row>
    <row r="76" spans="1:7">
      <c r="A76" s="148" t="s">
        <v>153</v>
      </c>
      <c r="B76" s="179">
        <v>1610.0807</v>
      </c>
      <c r="C76" s="181">
        <v>2.8338473604000002E-2</v>
      </c>
      <c r="D76" s="164"/>
      <c r="E76" s="164"/>
      <c r="F76" s="181">
        <v>6.730857392E-3</v>
      </c>
      <c r="G76" s="180" t="s">
        <v>181</v>
      </c>
    </row>
    <row r="77" spans="1:7">
      <c r="A77" s="148" t="s">
        <v>154</v>
      </c>
      <c r="B77" s="179">
        <v>1667.4411</v>
      </c>
      <c r="C77" s="181">
        <v>2.9348054168000001E-2</v>
      </c>
      <c r="D77" s="164"/>
      <c r="E77" s="164"/>
      <c r="F77" s="181">
        <v>6.9706495170000007E-3</v>
      </c>
      <c r="G77" s="180" t="s">
        <v>182</v>
      </c>
    </row>
    <row r="78" spans="1:7">
      <c r="A78" s="148" t="s">
        <v>155</v>
      </c>
      <c r="B78" s="179">
        <v>1888.1505</v>
      </c>
      <c r="C78" s="181">
        <v>3.3232683991999995E-2</v>
      </c>
      <c r="D78" s="164"/>
      <c r="E78" s="164"/>
      <c r="F78" s="181">
        <v>7.893313515E-3</v>
      </c>
      <c r="G78" s="180" t="s">
        <v>183</v>
      </c>
    </row>
    <row r="79" spans="1:7">
      <c r="A79" s="148" t="s">
        <v>156</v>
      </c>
      <c r="B79" s="179">
        <v>2233.0054</v>
      </c>
      <c r="C79" s="181">
        <v>3.9302355829999996E-2</v>
      </c>
      <c r="D79" s="164"/>
      <c r="E79" s="164"/>
      <c r="F79" s="181">
        <v>9.3349612240000001E-3</v>
      </c>
      <c r="G79" s="180" t="s">
        <v>184</v>
      </c>
    </row>
    <row r="80" spans="1:7">
      <c r="A80" s="148" t="s">
        <v>157</v>
      </c>
      <c r="B80" s="179">
        <v>2632.1115</v>
      </c>
      <c r="C80" s="181">
        <v>4.6326884277999997E-2</v>
      </c>
      <c r="D80" s="164"/>
      <c r="E80" s="164"/>
      <c r="F80" s="181">
        <v>1.1003403212000001E-2</v>
      </c>
      <c r="G80" s="180" t="s">
        <v>185</v>
      </c>
    </row>
    <row r="81" spans="1:7">
      <c r="A81" s="148" t="s">
        <v>158</v>
      </c>
      <c r="B81" s="179">
        <v>2901.9838</v>
      </c>
      <c r="C81" s="181">
        <v>5.1076813302999999E-2</v>
      </c>
      <c r="D81" s="164"/>
      <c r="E81" s="164"/>
      <c r="F81" s="181">
        <v>1.2131590119E-2</v>
      </c>
      <c r="G81" s="180" t="s">
        <v>186</v>
      </c>
    </row>
    <row r="82" spans="1:7">
      <c r="A82" s="148" t="s">
        <v>159</v>
      </c>
      <c r="B82" s="179">
        <v>4332.1404000000002</v>
      </c>
      <c r="C82" s="181">
        <v>7.6248505044000006E-2</v>
      </c>
      <c r="D82" s="164"/>
      <c r="E82" s="164"/>
      <c r="F82" s="181">
        <v>1.8110284306E-2</v>
      </c>
      <c r="G82" s="180" t="s">
        <v>187</v>
      </c>
    </row>
    <row r="83" spans="1:7">
      <c r="A83" s="148" t="s">
        <v>160</v>
      </c>
      <c r="B83" s="179">
        <v>4504.8779000000004</v>
      </c>
      <c r="C83" s="181">
        <v>7.9288798046000003E-2</v>
      </c>
      <c r="D83" s="164"/>
      <c r="E83" s="164"/>
      <c r="F83" s="181">
        <v>1.8832404307999998E-2</v>
      </c>
      <c r="G83" s="180" t="s">
        <v>188</v>
      </c>
    </row>
    <row r="84" spans="1:7">
      <c r="A84" s="148" t="s">
        <v>161</v>
      </c>
      <c r="B84" s="179">
        <v>5004.9575000000004</v>
      </c>
      <c r="C84" s="181">
        <v>8.8090526149000009E-2</v>
      </c>
      <c r="D84" s="164"/>
      <c r="E84" s="164"/>
      <c r="F84" s="181">
        <v>2.0922960684E-2</v>
      </c>
      <c r="G84" s="180" t="s">
        <v>189</v>
      </c>
    </row>
    <row r="85" spans="1:7">
      <c r="A85" s="148" t="s">
        <v>162</v>
      </c>
      <c r="B85" s="179">
        <v>5209.0429999999997</v>
      </c>
      <c r="C85" s="181">
        <v>9.1682564458000007E-2</v>
      </c>
      <c r="D85" s="164"/>
      <c r="E85" s="164"/>
      <c r="F85" s="181">
        <v>2.1776129344999999E-2</v>
      </c>
      <c r="G85" s="180" t="s">
        <v>190</v>
      </c>
    </row>
    <row r="86" spans="1:7">
      <c r="A86" s="169" t="s">
        <v>163</v>
      </c>
      <c r="B86" s="170">
        <v>11601.043900000001</v>
      </c>
      <c r="C86" s="173">
        <v>0.20418596182400001</v>
      </c>
      <c r="D86" s="183"/>
      <c r="E86" s="183"/>
      <c r="F86" s="173">
        <v>4.8497551759000002E-2</v>
      </c>
      <c r="G86" s="171" t="s">
        <v>191</v>
      </c>
    </row>
    <row r="87" spans="1:7" ht="13">
      <c r="A87" s="175" t="s">
        <v>244</v>
      </c>
      <c r="B87" s="176">
        <v>56816.07</v>
      </c>
      <c r="C87" s="177">
        <v>1</v>
      </c>
      <c r="D87" s="178"/>
      <c r="E87" s="178"/>
      <c r="F87" s="178"/>
      <c r="G87" s="165"/>
    </row>
    <row r="89" spans="1:7">
      <c r="A89" s="184" t="s">
        <v>192</v>
      </c>
      <c r="B89" s="185">
        <v>1230.088</v>
      </c>
      <c r="C89" s="187">
        <v>0.99999837410300008</v>
      </c>
      <c r="D89" s="187">
        <v>1.0102554619999999E-2</v>
      </c>
      <c r="E89" s="187">
        <v>6.9671678630000003E-3</v>
      </c>
      <c r="F89" s="187">
        <v>5.1423179640000009E-3</v>
      </c>
      <c r="G89" s="186" t="s">
        <v>193</v>
      </c>
    </row>
    <row r="90" spans="1:7" ht="13">
      <c r="A90" s="175" t="s">
        <v>245</v>
      </c>
      <c r="B90" s="176">
        <v>1230.0899999999999</v>
      </c>
      <c r="C90" s="177">
        <v>1</v>
      </c>
      <c r="D90" s="178"/>
      <c r="E90" s="178"/>
      <c r="F90" s="178"/>
      <c r="G90" s="165"/>
    </row>
    <row r="92" spans="1:7">
      <c r="A92" s="184" t="s">
        <v>194</v>
      </c>
      <c r="B92" s="185">
        <v>495.15629999999999</v>
      </c>
      <c r="C92" s="187">
        <v>0.99999252766799995</v>
      </c>
      <c r="D92" s="187">
        <v>4.066655041E-3</v>
      </c>
      <c r="E92" s="188"/>
      <c r="F92" s="187">
        <v>2.069974779E-3</v>
      </c>
      <c r="G92" s="186" t="s">
        <v>195</v>
      </c>
    </row>
    <row r="93" spans="1:7" ht="13">
      <c r="A93" s="175" t="s">
        <v>246</v>
      </c>
      <c r="B93" s="176">
        <v>495.16</v>
      </c>
      <c r="C93" s="177">
        <v>1</v>
      </c>
      <c r="D93" s="178"/>
      <c r="E93" s="178"/>
      <c r="F93" s="178"/>
      <c r="G93" s="165"/>
    </row>
    <row r="95" spans="1:7">
      <c r="A95" s="166" t="s">
        <v>196</v>
      </c>
      <c r="B95" s="167">
        <v>1962.7329999999999</v>
      </c>
      <c r="C95" s="172">
        <v>0.30792798870400001</v>
      </c>
      <c r="D95" s="172">
        <v>1.6119673826000002E-2</v>
      </c>
      <c r="E95" s="172">
        <v>1.1116839024E-2</v>
      </c>
      <c r="F95" s="172">
        <v>8.20510172E-3</v>
      </c>
      <c r="G95" s="168" t="s">
        <v>198</v>
      </c>
    </row>
    <row r="96" spans="1:7">
      <c r="A96" s="169" t="s">
        <v>197</v>
      </c>
      <c r="B96" s="170">
        <v>4411.2629999999999</v>
      </c>
      <c r="C96" s="173">
        <v>0.69207138374600008</v>
      </c>
      <c r="D96" s="173">
        <v>3.6229135965999998E-2</v>
      </c>
      <c r="E96" s="173">
        <v>2.4985212284E-2</v>
      </c>
      <c r="F96" s="173">
        <v>1.8441052159999999E-2</v>
      </c>
      <c r="G96" s="171" t="s">
        <v>199</v>
      </c>
    </row>
    <row r="97" spans="1:7" ht="13">
      <c r="A97" s="175" t="s">
        <v>247</v>
      </c>
      <c r="B97" s="176">
        <v>6374</v>
      </c>
      <c r="C97" s="177">
        <v>1</v>
      </c>
      <c r="D97" s="178"/>
      <c r="E97" s="178"/>
      <c r="F97" s="178"/>
      <c r="G97" s="165"/>
    </row>
    <row r="99" spans="1:7">
      <c r="A99" s="166" t="s">
        <v>200</v>
      </c>
      <c r="B99" s="167">
        <v>440.39159999999998</v>
      </c>
      <c r="C99" s="172">
        <v>5.7055890964999995E-2</v>
      </c>
      <c r="D99" s="172">
        <v>3.6168795999999997E-3</v>
      </c>
      <c r="E99" s="172">
        <v>2.494359918E-3</v>
      </c>
      <c r="F99" s="172">
        <v>1.8410338409999998E-3</v>
      </c>
      <c r="G99" s="168" t="s">
        <v>204</v>
      </c>
    </row>
    <row r="100" spans="1:7">
      <c r="A100" s="148" t="s">
        <v>201</v>
      </c>
      <c r="B100" s="179">
        <v>642.34649999999999</v>
      </c>
      <c r="C100" s="181">
        <v>8.3220596999000002E-2</v>
      </c>
      <c r="D100" s="181">
        <v>5.2755092329999998E-3</v>
      </c>
      <c r="E100" s="181">
        <v>3.638224169E-3</v>
      </c>
      <c r="F100" s="181">
        <v>2.6852956420000003E-3</v>
      </c>
      <c r="G100" s="180" t="s">
        <v>205</v>
      </c>
    </row>
    <row r="101" spans="1:7">
      <c r="A101" s="148" t="s">
        <v>202</v>
      </c>
      <c r="B101" s="179">
        <v>1293.1791000000001</v>
      </c>
      <c r="C101" s="181">
        <v>0.16754062912999998</v>
      </c>
      <c r="D101" s="181">
        <v>1.0620713714E-2</v>
      </c>
      <c r="E101" s="181">
        <v>7.3245132599999993E-3</v>
      </c>
      <c r="F101" s="181">
        <v>5.4060669780000006E-3</v>
      </c>
      <c r="G101" s="180" t="s">
        <v>206</v>
      </c>
    </row>
    <row r="102" spans="1:7">
      <c r="A102" s="169" t="s">
        <v>203</v>
      </c>
      <c r="B102" s="170">
        <v>5342.6797999999999</v>
      </c>
      <c r="C102" s="173">
        <v>0.692182494235</v>
      </c>
      <c r="D102" s="183"/>
      <c r="E102" s="183"/>
      <c r="F102" s="173">
        <v>2.2334790935000001E-2</v>
      </c>
      <c r="G102" s="171" t="s">
        <v>207</v>
      </c>
    </row>
    <row r="103" spans="1:7" ht="13">
      <c r="A103" s="175" t="s">
        <v>248</v>
      </c>
      <c r="B103" s="176">
        <v>7718.6</v>
      </c>
      <c r="C103" s="177">
        <v>1</v>
      </c>
      <c r="D103" s="178"/>
      <c r="E103" s="178"/>
      <c r="F103" s="178"/>
      <c r="G103" s="165"/>
    </row>
    <row r="105" spans="1:7">
      <c r="A105" s="166" t="s">
        <v>208</v>
      </c>
      <c r="B105" s="167">
        <v>1816.4380000000001</v>
      </c>
      <c r="C105" s="172">
        <v>0.47986505728700002</v>
      </c>
      <c r="D105" s="182"/>
      <c r="E105" s="172">
        <v>1.0288230158000001E-2</v>
      </c>
      <c r="F105" s="172">
        <v>7.5935231930000001E-3</v>
      </c>
      <c r="G105" s="168" t="s">
        <v>210</v>
      </c>
    </row>
    <row r="106" spans="1:7">
      <c r="A106" s="169" t="s">
        <v>209</v>
      </c>
      <c r="B106" s="170">
        <v>1968.8710000000001</v>
      </c>
      <c r="C106" s="173">
        <v>0.52013467853399997</v>
      </c>
      <c r="D106" s="183"/>
      <c r="E106" s="173">
        <v>1.1151604402999999E-2</v>
      </c>
      <c r="F106" s="173">
        <v>8.2307613049999988E-3</v>
      </c>
      <c r="G106" s="171" t="s">
        <v>211</v>
      </c>
    </row>
    <row r="107" spans="1:7" ht="13">
      <c r="A107" s="175" t="s">
        <v>249</v>
      </c>
      <c r="B107" s="176">
        <v>3785.31</v>
      </c>
      <c r="C107" s="177">
        <v>1</v>
      </c>
      <c r="D107" s="178"/>
      <c r="E107" s="178"/>
      <c r="F107" s="178"/>
      <c r="G107" s="165"/>
    </row>
    <row r="109" spans="1:7">
      <c r="A109" s="166" t="s">
        <v>212</v>
      </c>
      <c r="B109" s="167">
        <v>422.22239999999999</v>
      </c>
      <c r="C109" s="172">
        <v>0.44076079921500005</v>
      </c>
      <c r="D109" s="182"/>
      <c r="E109" s="172">
        <v>2.3914503159999999E-3</v>
      </c>
      <c r="F109" s="172">
        <v>1.7650784599999999E-3</v>
      </c>
      <c r="G109" s="168" t="s">
        <v>214</v>
      </c>
    </row>
    <row r="110" spans="1:7">
      <c r="A110" s="169" t="s">
        <v>213</v>
      </c>
      <c r="B110" s="170">
        <v>535.71879999999999</v>
      </c>
      <c r="C110" s="173">
        <v>0.559240453473</v>
      </c>
      <c r="D110" s="183"/>
      <c r="E110" s="173">
        <v>3.0342892599999997E-3</v>
      </c>
      <c r="F110" s="173">
        <v>2.2395441699999998E-3</v>
      </c>
      <c r="G110" s="171" t="s">
        <v>215</v>
      </c>
    </row>
    <row r="111" spans="1:7" ht="13">
      <c r="A111" s="175" t="s">
        <v>250</v>
      </c>
      <c r="B111" s="176">
        <v>957.94</v>
      </c>
      <c r="C111" s="177">
        <v>1</v>
      </c>
      <c r="D111" s="178"/>
      <c r="E111" s="178"/>
      <c r="F111" s="178"/>
      <c r="G111" s="165"/>
    </row>
    <row r="113" spans="1:7">
      <c r="A113" s="166" t="s">
        <v>216</v>
      </c>
      <c r="B113" s="167">
        <v>945.91269999999997</v>
      </c>
      <c r="C113" s="172">
        <v>3.3115740041E-2</v>
      </c>
      <c r="D113" s="182"/>
      <c r="E113" s="172">
        <v>5.3576106459999997E-3</v>
      </c>
      <c r="F113" s="172">
        <v>3.9543381200000003E-3</v>
      </c>
      <c r="G113" s="168" t="s">
        <v>225</v>
      </c>
    </row>
    <row r="114" spans="1:7">
      <c r="A114" s="148" t="s">
        <v>217</v>
      </c>
      <c r="B114" s="179">
        <v>2178.9069</v>
      </c>
      <c r="C114" s="181">
        <v>7.6282002000000002E-2</v>
      </c>
      <c r="D114" s="164"/>
      <c r="E114" s="181">
        <v>1.2341239105999999E-2</v>
      </c>
      <c r="F114" s="181">
        <v>9.1088052999999999E-3</v>
      </c>
      <c r="G114" s="180" t="s">
        <v>226</v>
      </c>
    </row>
    <row r="115" spans="1:7">
      <c r="A115" s="148" t="s">
        <v>218</v>
      </c>
      <c r="B115" s="179">
        <v>2207.4892</v>
      </c>
      <c r="C115" s="181">
        <v>7.728264827100001E-2</v>
      </c>
      <c r="D115" s="164"/>
      <c r="E115" s="181">
        <v>1.2503128078000001E-2</v>
      </c>
      <c r="F115" s="181">
        <v>9.2282920970000008E-3</v>
      </c>
      <c r="G115" s="180" t="s">
        <v>227</v>
      </c>
    </row>
    <row r="116" spans="1:7">
      <c r="A116" s="148" t="s">
        <v>219</v>
      </c>
      <c r="B116" s="179">
        <v>2393.8206</v>
      </c>
      <c r="C116" s="181">
        <v>8.3805979867999994E-2</v>
      </c>
      <c r="D116" s="164"/>
      <c r="E116" s="181">
        <v>1.3558501467999999E-2</v>
      </c>
      <c r="F116" s="181">
        <v>1.000724068E-2</v>
      </c>
      <c r="G116" s="180" t="s">
        <v>228</v>
      </c>
    </row>
    <row r="117" spans="1:7">
      <c r="A117" s="148" t="s">
        <v>220</v>
      </c>
      <c r="B117" s="179">
        <v>2466.4517000000001</v>
      </c>
      <c r="C117" s="181">
        <v>8.6348743726000002E-2</v>
      </c>
      <c r="D117" s="164"/>
      <c r="E117" s="181">
        <v>1.3969881032E-2</v>
      </c>
      <c r="F117" s="181">
        <v>1.0310871160999999E-2</v>
      </c>
      <c r="G117" s="180" t="s">
        <v>229</v>
      </c>
    </row>
    <row r="118" spans="1:7">
      <c r="A118" s="148" t="s">
        <v>221</v>
      </c>
      <c r="B118" s="179">
        <v>2538.4659999999999</v>
      </c>
      <c r="C118" s="181">
        <v>8.8869913849000004E-2</v>
      </c>
      <c r="D118" s="164"/>
      <c r="E118" s="181">
        <v>1.4377767067000001E-2</v>
      </c>
      <c r="F118" s="181">
        <v>1.0611923140999999E-2</v>
      </c>
      <c r="G118" s="180" t="s">
        <v>230</v>
      </c>
    </row>
    <row r="119" spans="1:7">
      <c r="A119" s="148" t="s">
        <v>222</v>
      </c>
      <c r="B119" s="179">
        <v>2936.0882999999999</v>
      </c>
      <c r="C119" s="181">
        <v>0.10279039162800001</v>
      </c>
      <c r="D119" s="164"/>
      <c r="E119" s="181">
        <v>1.6629883428000002E-2</v>
      </c>
      <c r="F119" s="181">
        <v>1.2274162181E-2</v>
      </c>
      <c r="G119" s="180" t="s">
        <v>231</v>
      </c>
    </row>
    <row r="120" spans="1:7">
      <c r="A120" s="148" t="s">
        <v>223</v>
      </c>
      <c r="B120" s="179">
        <v>5163.0654000000004</v>
      </c>
      <c r="C120" s="181">
        <v>0.18075529760700002</v>
      </c>
      <c r="D120" s="164"/>
      <c r="E120" s="181">
        <v>2.9243390171E-2</v>
      </c>
      <c r="F120" s="181">
        <v>2.1583922415000002E-2</v>
      </c>
      <c r="G120" s="180" t="s">
        <v>232</v>
      </c>
    </row>
    <row r="121" spans="1:7">
      <c r="A121" s="169" t="s">
        <v>224</v>
      </c>
      <c r="B121" s="170">
        <v>7733.6439</v>
      </c>
      <c r="C121" s="173">
        <v>0.27074944755300001</v>
      </c>
      <c r="D121" s="183"/>
      <c r="E121" s="173">
        <v>4.3803041118E-2</v>
      </c>
      <c r="F121" s="173">
        <v>3.2330090168000002E-2</v>
      </c>
      <c r="G121" s="171" t="s">
        <v>233</v>
      </c>
    </row>
    <row r="122" spans="1:7" ht="13">
      <c r="A122" s="175" t="s">
        <v>251</v>
      </c>
      <c r="B122" s="176">
        <v>28563.84</v>
      </c>
      <c r="C122" s="177">
        <v>1</v>
      </c>
      <c r="D122" s="178"/>
      <c r="E122" s="178"/>
      <c r="F122" s="178"/>
      <c r="G122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31/01/2025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69</v>
      </c>
      <c r="B6" s="167">
        <v>845.67179999999996</v>
      </c>
      <c r="C6" s="172">
        <v>0.8</v>
      </c>
      <c r="D6" s="167">
        <v>676.53740000000005</v>
      </c>
      <c r="E6" s="182"/>
      <c r="F6" s="168" t="s">
        <v>81</v>
      </c>
    </row>
    <row r="7" spans="1:6">
      <c r="A7" s="148" t="s">
        <v>70</v>
      </c>
      <c r="B7" s="179">
        <v>1399.6203</v>
      </c>
      <c r="C7" s="181">
        <v>0.8</v>
      </c>
      <c r="D7" s="179">
        <v>1119.6962000000001</v>
      </c>
      <c r="E7" s="164"/>
      <c r="F7" s="180" t="s">
        <v>82</v>
      </c>
    </row>
    <row r="8" spans="1:6">
      <c r="A8" s="148" t="s">
        <v>71</v>
      </c>
      <c r="B8" s="179">
        <v>1547.4781</v>
      </c>
      <c r="C8" s="181">
        <v>0.9</v>
      </c>
      <c r="D8" s="179">
        <v>1392.7302999999999</v>
      </c>
      <c r="E8" s="164"/>
      <c r="F8" s="180" t="s">
        <v>83</v>
      </c>
    </row>
    <row r="9" spans="1:6">
      <c r="A9" s="148" t="s">
        <v>72</v>
      </c>
      <c r="B9" s="179">
        <v>2074.3389999999999</v>
      </c>
      <c r="C9" s="181">
        <v>1</v>
      </c>
      <c r="D9" s="179">
        <v>2074.3389999999999</v>
      </c>
      <c r="E9" s="164"/>
      <c r="F9" s="180" t="s">
        <v>84</v>
      </c>
    </row>
    <row r="10" spans="1:6">
      <c r="A10" s="148" t="s">
        <v>73</v>
      </c>
      <c r="B10" s="179">
        <v>2769.7944000000002</v>
      </c>
      <c r="C10" s="181">
        <v>1</v>
      </c>
      <c r="D10" s="179">
        <v>2769.7944000000002</v>
      </c>
      <c r="E10" s="164"/>
      <c r="F10" s="180" t="s">
        <v>85</v>
      </c>
    </row>
    <row r="11" spans="1:6">
      <c r="A11" s="148" t="s">
        <v>74</v>
      </c>
      <c r="B11" s="179">
        <v>4214.4708000000001</v>
      </c>
      <c r="C11" s="181">
        <v>0.3</v>
      </c>
      <c r="D11" s="179">
        <v>1264.3412000000001</v>
      </c>
      <c r="E11" s="164"/>
      <c r="F11" s="180" t="s">
        <v>86</v>
      </c>
    </row>
    <row r="12" spans="1:6">
      <c r="A12" s="169" t="s">
        <v>75</v>
      </c>
      <c r="B12" s="170">
        <v>4691.1212999999998</v>
      </c>
      <c r="C12" s="173">
        <v>0.8</v>
      </c>
      <c r="D12" s="170">
        <v>3752.8969999999999</v>
      </c>
      <c r="E12" s="183"/>
      <c r="F12" s="171" t="s">
        <v>87</v>
      </c>
    </row>
    <row r="13" spans="1:6" ht="13">
      <c r="A13" s="175" t="s">
        <v>252</v>
      </c>
      <c r="B13" s="176">
        <v>17542.5</v>
      </c>
      <c r="C13" s="178"/>
      <c r="D13" s="176">
        <v>13050.34</v>
      </c>
      <c r="E13" s="178"/>
      <c r="F13" s="174"/>
    </row>
    <row r="15" spans="1:6">
      <c r="A15" s="184" t="s">
        <v>100</v>
      </c>
      <c r="B15" s="185">
        <v>523.85119999999995</v>
      </c>
      <c r="C15" s="187">
        <v>0.9</v>
      </c>
      <c r="D15" s="185">
        <v>471.46600000000001</v>
      </c>
      <c r="E15" s="188"/>
      <c r="F15" s="186" t="s">
        <v>104</v>
      </c>
    </row>
    <row r="16" spans="1:6" ht="13">
      <c r="A16" s="175" t="s">
        <v>253</v>
      </c>
      <c r="B16" s="176">
        <v>523.85</v>
      </c>
      <c r="C16" s="178"/>
      <c r="D16" s="176">
        <v>471.47</v>
      </c>
      <c r="E16" s="178"/>
      <c r="F16" s="174"/>
    </row>
    <row r="18" spans="1:6">
      <c r="A18" s="166" t="s">
        <v>108</v>
      </c>
      <c r="B18" s="167">
        <v>693.81470000000002</v>
      </c>
      <c r="C18" s="182"/>
      <c r="D18" s="182"/>
      <c r="E18" s="182"/>
      <c r="F18" s="168" t="s">
        <v>111</v>
      </c>
    </row>
    <row r="19" spans="1:6">
      <c r="A19" s="148" t="s">
        <v>109</v>
      </c>
      <c r="B19" s="179">
        <v>3434.7121999999999</v>
      </c>
      <c r="C19" s="181">
        <v>0.65</v>
      </c>
      <c r="D19" s="179">
        <v>2232.5630000000001</v>
      </c>
      <c r="E19" s="164"/>
      <c r="F19" s="180" t="s">
        <v>112</v>
      </c>
    </row>
    <row r="20" spans="1:6">
      <c r="A20" s="169" t="s">
        <v>110</v>
      </c>
      <c r="B20" s="170">
        <v>6302.4444000000003</v>
      </c>
      <c r="C20" s="173">
        <v>0.65</v>
      </c>
      <c r="D20" s="170">
        <v>4096.5889999999999</v>
      </c>
      <c r="E20" s="183"/>
      <c r="F20" s="171" t="s">
        <v>113</v>
      </c>
    </row>
    <row r="21" spans="1:6" ht="13">
      <c r="A21" s="175" t="s">
        <v>241</v>
      </c>
      <c r="B21" s="176">
        <v>10430.969999999999</v>
      </c>
      <c r="C21" s="178"/>
      <c r="D21" s="178"/>
      <c r="E21" s="178"/>
      <c r="F21" s="174"/>
    </row>
    <row r="23" spans="1:6">
      <c r="A23" s="166" t="s">
        <v>117</v>
      </c>
      <c r="B23" s="167">
        <v>992.38030000000003</v>
      </c>
      <c r="C23" s="172">
        <v>1</v>
      </c>
      <c r="D23" s="167">
        <v>992.38030000000003</v>
      </c>
      <c r="E23" s="182"/>
      <c r="F23" s="168" t="s">
        <v>127</v>
      </c>
    </row>
    <row r="24" spans="1:6">
      <c r="A24" s="148" t="s">
        <v>118</v>
      </c>
      <c r="B24" s="179">
        <v>1616.3655000000001</v>
      </c>
      <c r="C24" s="181">
        <v>0.5</v>
      </c>
      <c r="D24" s="179">
        <v>808.18280000000004</v>
      </c>
      <c r="E24" s="164"/>
      <c r="F24" s="180" t="s">
        <v>128</v>
      </c>
    </row>
    <row r="25" spans="1:6">
      <c r="A25" s="148" t="s">
        <v>119</v>
      </c>
      <c r="B25" s="179">
        <v>1732.0489</v>
      </c>
      <c r="C25" s="181">
        <v>0.4</v>
      </c>
      <c r="D25" s="179">
        <v>692.81949999999995</v>
      </c>
      <c r="E25" s="164"/>
      <c r="F25" s="180" t="s">
        <v>129</v>
      </c>
    </row>
    <row r="26" spans="1:6">
      <c r="A26" s="148" t="s">
        <v>120</v>
      </c>
      <c r="B26" s="179">
        <v>2207.201</v>
      </c>
      <c r="C26" s="181">
        <v>0.25</v>
      </c>
      <c r="D26" s="179">
        <v>551.80020000000002</v>
      </c>
      <c r="E26" s="164"/>
      <c r="F26" s="180" t="s">
        <v>130</v>
      </c>
    </row>
    <row r="27" spans="1:6">
      <c r="A27" s="148" t="s">
        <v>121</v>
      </c>
      <c r="B27" s="179">
        <v>2364.6282000000001</v>
      </c>
      <c r="C27" s="181">
        <v>0.4</v>
      </c>
      <c r="D27" s="179">
        <v>945.85130000000004</v>
      </c>
      <c r="E27" s="164"/>
      <c r="F27" s="180" t="s">
        <v>131</v>
      </c>
    </row>
    <row r="28" spans="1:6">
      <c r="A28" s="148" t="s">
        <v>122</v>
      </c>
      <c r="B28" s="179">
        <v>5726.2839000000004</v>
      </c>
      <c r="C28" s="181">
        <v>0.5</v>
      </c>
      <c r="D28" s="179">
        <v>2863.1419999999998</v>
      </c>
      <c r="E28" s="164"/>
      <c r="F28" s="180" t="s">
        <v>132</v>
      </c>
    </row>
    <row r="29" spans="1:6">
      <c r="A29" s="148" t="s">
        <v>123</v>
      </c>
      <c r="B29" s="179">
        <v>7232.6216000000004</v>
      </c>
      <c r="C29" s="181">
        <v>0.6</v>
      </c>
      <c r="D29" s="179">
        <v>4339.5730000000003</v>
      </c>
      <c r="E29" s="164"/>
      <c r="F29" s="180" t="s">
        <v>133</v>
      </c>
    </row>
    <row r="30" spans="1:6">
      <c r="A30" s="148" t="s">
        <v>124</v>
      </c>
      <c r="B30" s="179">
        <v>8232.9156000000003</v>
      </c>
      <c r="C30" s="181">
        <v>0.75</v>
      </c>
      <c r="D30" s="179">
        <v>6174.6867000000002</v>
      </c>
      <c r="E30" s="164"/>
      <c r="F30" s="180" t="s">
        <v>134</v>
      </c>
    </row>
    <row r="31" spans="1:6">
      <c r="A31" s="169" t="s">
        <v>125</v>
      </c>
      <c r="B31" s="170">
        <v>11532.6921</v>
      </c>
      <c r="C31" s="173">
        <v>0.85</v>
      </c>
      <c r="D31" s="170">
        <v>9802.7883000000002</v>
      </c>
      <c r="E31" s="183"/>
      <c r="F31" s="171" t="s">
        <v>135</v>
      </c>
    </row>
    <row r="32" spans="1:6" ht="13">
      <c r="A32" s="175" t="s">
        <v>254</v>
      </c>
      <c r="B32" s="176">
        <v>41637.14</v>
      </c>
      <c r="C32" s="178"/>
      <c r="D32" s="176">
        <v>27171.22</v>
      </c>
      <c r="E32" s="178"/>
      <c r="F32" s="174"/>
    </row>
    <row r="34" spans="1:6">
      <c r="A34" s="166" t="s">
        <v>143</v>
      </c>
      <c r="B34" s="167">
        <v>609.29510000000005</v>
      </c>
      <c r="C34" s="172">
        <v>1</v>
      </c>
      <c r="D34" s="167">
        <v>609.29510000000005</v>
      </c>
      <c r="E34" s="182"/>
      <c r="F34" s="168" t="s">
        <v>171</v>
      </c>
    </row>
    <row r="35" spans="1:6">
      <c r="A35" s="148" t="s">
        <v>145</v>
      </c>
      <c r="B35" s="179">
        <v>665.90150000000006</v>
      </c>
      <c r="C35" s="181">
        <v>1</v>
      </c>
      <c r="D35" s="179">
        <v>665.90150000000006</v>
      </c>
      <c r="E35" s="164"/>
      <c r="F35" s="180" t="s">
        <v>173</v>
      </c>
    </row>
    <row r="36" spans="1:6">
      <c r="A36" s="148" t="s">
        <v>147</v>
      </c>
      <c r="B36" s="179">
        <v>1005.5118</v>
      </c>
      <c r="C36" s="181">
        <v>1</v>
      </c>
      <c r="D36" s="179">
        <v>1005.5118</v>
      </c>
      <c r="E36" s="164"/>
      <c r="F36" s="180" t="s">
        <v>175</v>
      </c>
    </row>
    <row r="37" spans="1:6">
      <c r="A37" s="148" t="s">
        <v>148</v>
      </c>
      <c r="B37" s="179">
        <v>1078.3063999999999</v>
      </c>
      <c r="C37" s="181">
        <v>0.7</v>
      </c>
      <c r="D37" s="179">
        <v>754.81449999999995</v>
      </c>
      <c r="E37" s="164"/>
      <c r="F37" s="180" t="s">
        <v>176</v>
      </c>
    </row>
    <row r="38" spans="1:6">
      <c r="A38" s="148" t="s">
        <v>149</v>
      </c>
      <c r="B38" s="179">
        <v>1395.9282000000001</v>
      </c>
      <c r="C38" s="181">
        <v>0.9</v>
      </c>
      <c r="D38" s="179">
        <v>1256.3353999999999</v>
      </c>
      <c r="E38" s="164"/>
      <c r="F38" s="180" t="s">
        <v>177</v>
      </c>
    </row>
    <row r="39" spans="1:6">
      <c r="A39" s="148" t="s">
        <v>150</v>
      </c>
      <c r="B39" s="179">
        <v>1448.4262000000001</v>
      </c>
      <c r="C39" s="181">
        <v>1</v>
      </c>
      <c r="D39" s="179">
        <v>1448.4262000000001</v>
      </c>
      <c r="E39" s="164"/>
      <c r="F39" s="180" t="s">
        <v>178</v>
      </c>
    </row>
    <row r="40" spans="1:6">
      <c r="A40" s="148" t="s">
        <v>151</v>
      </c>
      <c r="B40" s="179">
        <v>1469.4955</v>
      </c>
      <c r="C40" s="181">
        <v>1</v>
      </c>
      <c r="D40" s="179">
        <v>1469.4955</v>
      </c>
      <c r="E40" s="164"/>
      <c r="F40" s="180" t="s">
        <v>179</v>
      </c>
    </row>
    <row r="41" spans="1:6">
      <c r="A41" s="148" t="s">
        <v>152</v>
      </c>
      <c r="B41" s="179">
        <v>1503.9005999999999</v>
      </c>
      <c r="C41" s="181">
        <v>1</v>
      </c>
      <c r="D41" s="179">
        <v>1503.9005999999999</v>
      </c>
      <c r="E41" s="164"/>
      <c r="F41" s="180" t="s">
        <v>180</v>
      </c>
    </row>
    <row r="42" spans="1:6">
      <c r="A42" s="148" t="s">
        <v>153</v>
      </c>
      <c r="B42" s="179">
        <v>1610.0807</v>
      </c>
      <c r="C42" s="181">
        <v>1</v>
      </c>
      <c r="D42" s="179">
        <v>1610.0807</v>
      </c>
      <c r="E42" s="164"/>
      <c r="F42" s="180" t="s">
        <v>181</v>
      </c>
    </row>
    <row r="43" spans="1:6">
      <c r="A43" s="148" t="s">
        <v>154</v>
      </c>
      <c r="B43" s="179">
        <v>1667.4411</v>
      </c>
      <c r="C43" s="181">
        <v>1</v>
      </c>
      <c r="D43" s="179">
        <v>1667.4411</v>
      </c>
      <c r="E43" s="164"/>
      <c r="F43" s="180" t="s">
        <v>182</v>
      </c>
    </row>
    <row r="44" spans="1:6">
      <c r="A44" s="148" t="s">
        <v>156</v>
      </c>
      <c r="B44" s="179">
        <v>2233.0054</v>
      </c>
      <c r="C44" s="181">
        <v>1</v>
      </c>
      <c r="D44" s="179">
        <v>2233.0054</v>
      </c>
      <c r="E44" s="164"/>
      <c r="F44" s="180" t="s">
        <v>184</v>
      </c>
    </row>
    <row r="45" spans="1:6">
      <c r="A45" s="148" t="s">
        <v>157</v>
      </c>
      <c r="B45" s="179">
        <v>2632.1115</v>
      </c>
      <c r="C45" s="181">
        <v>0.9</v>
      </c>
      <c r="D45" s="179">
        <v>2368.9002999999998</v>
      </c>
      <c r="E45" s="164"/>
      <c r="F45" s="180" t="s">
        <v>185</v>
      </c>
    </row>
    <row r="46" spans="1:6">
      <c r="A46" s="148" t="s">
        <v>158</v>
      </c>
      <c r="B46" s="179">
        <v>2901.9838</v>
      </c>
      <c r="C46" s="181">
        <v>0.75</v>
      </c>
      <c r="D46" s="179">
        <v>2176.4879000000001</v>
      </c>
      <c r="E46" s="164"/>
      <c r="F46" s="180" t="s">
        <v>186</v>
      </c>
    </row>
    <row r="47" spans="1:6">
      <c r="A47" s="148" t="s">
        <v>159</v>
      </c>
      <c r="B47" s="179">
        <v>4332.1404000000002</v>
      </c>
      <c r="C47" s="181">
        <v>0.9</v>
      </c>
      <c r="D47" s="179">
        <v>3898.9263999999998</v>
      </c>
      <c r="E47" s="164"/>
      <c r="F47" s="180" t="s">
        <v>187</v>
      </c>
    </row>
    <row r="48" spans="1:6">
      <c r="A48" s="148" t="s">
        <v>160</v>
      </c>
      <c r="B48" s="179">
        <v>4504.8779000000004</v>
      </c>
      <c r="C48" s="181">
        <v>0.9</v>
      </c>
      <c r="D48" s="179">
        <v>4054.3901000000001</v>
      </c>
      <c r="E48" s="164"/>
      <c r="F48" s="180" t="s">
        <v>188</v>
      </c>
    </row>
    <row r="49" spans="1:6">
      <c r="A49" s="148" t="s">
        <v>234</v>
      </c>
      <c r="B49" s="179">
        <v>4563.3193000000001</v>
      </c>
      <c r="C49" s="181">
        <v>1</v>
      </c>
      <c r="D49" s="179">
        <v>4563.3193000000001</v>
      </c>
      <c r="E49" s="164"/>
      <c r="F49" s="180" t="s">
        <v>235</v>
      </c>
    </row>
    <row r="50" spans="1:6">
      <c r="A50" s="148" t="s">
        <v>161</v>
      </c>
      <c r="B50" s="179">
        <v>5004.9575000000004</v>
      </c>
      <c r="C50" s="181">
        <v>0.9</v>
      </c>
      <c r="D50" s="179">
        <v>4504.4618</v>
      </c>
      <c r="E50" s="164"/>
      <c r="F50" s="180" t="s">
        <v>189</v>
      </c>
    </row>
    <row r="51" spans="1:6">
      <c r="A51" s="148" t="s">
        <v>162</v>
      </c>
      <c r="B51" s="179">
        <v>5209.0429999999997</v>
      </c>
      <c r="C51" s="181">
        <v>1</v>
      </c>
      <c r="D51" s="179">
        <v>5209.0429999999997</v>
      </c>
      <c r="E51" s="164"/>
      <c r="F51" s="180" t="s">
        <v>190</v>
      </c>
    </row>
    <row r="52" spans="1:6">
      <c r="A52" s="169" t="s">
        <v>163</v>
      </c>
      <c r="B52" s="170">
        <v>11601.043900000001</v>
      </c>
      <c r="C52" s="173">
        <v>0.9</v>
      </c>
      <c r="D52" s="170">
        <v>8909.8155999999999</v>
      </c>
      <c r="E52" s="183"/>
      <c r="F52" s="171" t="s">
        <v>191</v>
      </c>
    </row>
    <row r="53" spans="1:6" ht="13">
      <c r="A53" s="175" t="s">
        <v>255</v>
      </c>
      <c r="B53" s="176">
        <v>55436.77</v>
      </c>
      <c r="C53" s="178"/>
      <c r="D53" s="176">
        <v>49909.55</v>
      </c>
      <c r="E53" s="178"/>
      <c r="F53" s="174"/>
    </row>
    <row r="55" spans="1:6">
      <c r="A55" s="166" t="s">
        <v>201</v>
      </c>
      <c r="B55" s="167">
        <v>642.34649999999999</v>
      </c>
      <c r="C55" s="172">
        <v>0.8</v>
      </c>
      <c r="D55" s="167">
        <v>513.87720000000002</v>
      </c>
      <c r="E55" s="182"/>
      <c r="F55" s="168" t="s">
        <v>205</v>
      </c>
    </row>
    <row r="56" spans="1:6">
      <c r="A56" s="169" t="s">
        <v>202</v>
      </c>
      <c r="B56" s="170">
        <v>1293.1791000000001</v>
      </c>
      <c r="C56" s="173">
        <v>0.8</v>
      </c>
      <c r="D56" s="170">
        <v>1034.5433</v>
      </c>
      <c r="E56" s="183"/>
      <c r="F56" s="171" t="s">
        <v>206</v>
      </c>
    </row>
    <row r="57" spans="1:6" ht="13">
      <c r="A57" s="175" t="s">
        <v>256</v>
      </c>
      <c r="B57" s="176">
        <v>1935.53</v>
      </c>
      <c r="C57" s="178"/>
      <c r="D57" s="176">
        <v>1548.42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236</v>
      </c>
      <c r="B59" s="194">
        <v>127506.750675534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G5658" s="108" t="e">
        <f>G5657*#REF!/#REF!</f>
        <v>#REF!</v>
      </c>
      <c r="H5658" s="108">
        <f t="shared" si="132"/>
        <v>0</v>
      </c>
      <c r="I5658" s="108">
        <f t="shared" si="133"/>
        <v>0</v>
      </c>
      <c r="J5658" s="108">
        <f t="shared" si="134"/>
        <v>0</v>
      </c>
    </row>
    <row r="5659" spans="1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1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1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1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1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1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57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G5658" s="108" t="e">
        <f>G5657*#REF!/#REF!</f>
        <v>#REF!</v>
      </c>
      <c r="H5658" s="108">
        <f t="shared" si="132"/>
        <v>0</v>
      </c>
      <c r="I5658" s="108">
        <f t="shared" si="133"/>
        <v>0</v>
      </c>
      <c r="J5658" s="108">
        <f t="shared" si="134"/>
        <v>0</v>
      </c>
    </row>
    <row r="5659" spans="1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1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1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1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1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1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71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3.3947386720051001E-2</v>
      </c>
      <c r="E31" s="42"/>
      <c r="F31" s="43"/>
      <c r="G31" s="41">
        <f>Indices!F17</f>
        <v>2.4269918546017101E-2</v>
      </c>
      <c r="H31" s="42"/>
      <c r="I31" s="42"/>
      <c r="J31" s="41">
        <f>Indices!J17</f>
        <v>3.40494013577579E-2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3.6018915339777399E-2</v>
      </c>
      <c r="E32" s="42"/>
      <c r="F32" s="39"/>
      <c r="G32" s="41">
        <f>Indices!F26</f>
        <v>2.5504239389716701E-2</v>
      </c>
      <c r="H32" s="42"/>
      <c r="I32" s="42"/>
      <c r="J32" s="41">
        <f>Indices!J26</f>
        <v>3.4852908746085799E-2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2025-02-03T09:30:43Z</dcterms:modified>
</cp:coreProperties>
</file>