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C99F089-1EAB-4304-AADA-D562A190EC7F}" xr6:coauthVersionLast="47" xr6:coauthVersionMax="47" xr10:uidLastSave="{00000000-0000-0000-0000-000000000000}"/>
  <bookViews>
    <workbookView xWindow="-28920" yWindow="630" windowWidth="29040" windowHeight="157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<sst xmlns="http://schemas.openxmlformats.org/spreadsheetml/2006/main" count="410" uniqueCount="257">
  <si>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</si>
  <si>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</si>
  <si>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</si>
  <si>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</si>
  <si>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</si>
  <si>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</si>
  <si>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</si>
  <si>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</si>
  <si>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</si>
  <si>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</si>
  <si>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</si>
  <si>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</si>
  <si>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</si>
  <si>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</si>
  <si>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</si>
  <si>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</si>
  <si>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</si>
  <si>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</si>
  <si>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</si>
  <si>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</si>
  <si>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</si>
  <si>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</si>
  <si>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</si>
  <si>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</si>
  <si>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</si>
  <si>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</si>
  <si>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</si>
  <si>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</si>
  <si>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</si>
  <si>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</si>
  <si>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</si>
  <si>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</si>
  <si>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</si>
  <si>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</si>
  <si>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</si>
  <si>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</si>
  <si>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</si>
  <si>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</si>
  <si>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</si>
  <si>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</si>
  <si>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</si>
  <si>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</si>
  <si>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</si>
  <si>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</si>
  <si>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</si>
  <si>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</si>
  <si>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</si>
  <si>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</si>
  <si>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</si>
  <si>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</si>
  <si>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</si>
  <si>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</si>
  <si>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</si>
  <si>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</si>
  <si>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</si>
  <si>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</si>
  <si>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31-01-2025</t>
  </si>
  <si>
    <t>03/02/2025</t>
  </si>
  <si>
    <t>Variation par rapport au 31/12/2024</t>
  </si>
  <si>
    <t>AU 03/02/2025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</si>
  <si>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</si>
  <si>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</si>
  <si>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</si>
  <si>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</si>
  <si>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</si>
  <si>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</si>
  <si>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</si>
  <si>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</si>
  <si>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</si>
  <si>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</si>
  <si>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</si>
  <si>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</si>
  <si>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</si>
  <si>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</si>
  <si>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</si>
  <si>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</si>
  <si>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</si>
  <si>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</si>
  <si>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</si>
  <si>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</si>
  <si>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</si>
  <si>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</si>
  <si>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</si>
  <si>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</si>
  <si>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</si>
  <si>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</si>
  <si>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</si>
  <si>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</si>
  <si>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</si>
  <si>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</si>
  <si>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</si>
  <si>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</si>
  <si>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</si>
  <si>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</si>
  <si>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</si>
  <si>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</si>
  <si>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</si>
  <si>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</si>
  <si>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</si>
  <si>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</si>
  <si>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</si>
  <si>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</si>
  <si>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</si>
  <si>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</si>
  <si>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</si>
  <si>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</si>
  <si>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</si>
  <si>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</si>
  <si>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</si>
  <si>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</si>
  <si>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</si>
  <si>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</si>
  <si>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</si>
  <si>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</si>
  <si>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</si>
  <si>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</si>
  <si>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</si>
  <si>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</si>
  <si>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</si>
  <si>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</si>
  <si>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</si>
  <si>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</si>
  <si>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</si>
  <si>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</si>
  <si>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</si>
  <si>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</si>
  <si>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</si>
  <si>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</si>
  <si>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</si>
  <si>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</si>
  <si>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</si>
  <si>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</si>
  <si>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</si>
  <si>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</si>
  <si>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</si>
  <si>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</si>
  <si>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</si>
  <si>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</si>
  <si>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</si>
  <si>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CUSTODIAN REIT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</si>
  <si>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</si>
  <si>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</si>
  <si>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</si>
  <si>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</si>
  <si>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</si>
  <si>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</si>
  <si>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</si>
  <si>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</si>
  <si>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</si>
  <si>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</si>
  <si>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</si>
  <si>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</si>
  <si>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</si>
  <si>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</si>
  <si>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</si>
  <si>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</si>
  <si>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</si>
  <si>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</si>
  <si>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</si>
  <si>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</si>
  <si>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</si>
  <si>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</si>
  <si>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</si>
  <si>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</si>
  <si>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</si>
  <si>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</si>
  <si>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</si>
  <si>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GB00BJFLFT45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</si>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</sst>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1130.059</v>
      </c>
      <c r="E12" s="14"/>
      <c r="F12" s="153">
        <v>1435.2909999999999</v>
      </c>
      <c r="G12" s="153">
        <v>1701.046</v>
      </c>
      <c r="H12" s="153">
        <v>1747.019</v>
      </c>
      <c r="I12" s="153">
        <v>1945.1569999999999</v>
      </c>
      <c r="J12" s="153">
        <v>1353.1859999999999</v>
      </c>
      <c r="K12" s="149">
        <v>1056.5519999999999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1119.5440000000001</v>
      </c>
      <c r="E14" s="17"/>
      <c r="F14" s="154">
        <v>1419.9349999999999</v>
      </c>
      <c r="G14" s="154">
        <v>1683.346</v>
      </c>
      <c r="H14" s="154">
        <v>1728.182</v>
      </c>
      <c r="I14" s="154">
        <v>1926.191</v>
      </c>
      <c r="J14" s="154">
        <v>1334.2619999999999</v>
      </c>
      <c r="K14" s="150">
        <v>1039.01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-9.30482390742415E-3</v>
      </c>
      <c r="E16" s="21"/>
      <c r="F16" s="155">
        <v>-1.0698875698377601E-2</v>
      </c>
      <c r="G16" s="155">
        <v>-1.0405362347637901E-2</v>
      </c>
      <c r="H16" s="155">
        <v>-1.0782366992001699E-2</v>
      </c>
      <c r="I16" s="155">
        <v>-9.7503697644970595E-3</v>
      </c>
      <c r="J16" s="155">
        <v>-1.39847737118178E-2</v>
      </c>
      <c r="K16" s="151">
        <v>-1.66030635501139E-2</v>
      </c>
    </row>
    <row r="17" spans="1:11" s="8" customFormat="1" ht="14.25">
      <c r="A17" s="145" t="s">
        <v>58</v>
      </c>
      <c r="B17" s="121"/>
      <c r="C17" s="22"/>
      <c r="D17" s="151">
        <v>2.43266883570794E-2</v>
      </c>
      <c r="E17" s="21"/>
      <c r="F17" s="155">
        <v>1.33113820059061E-2</v>
      </c>
      <c r="G17" s="155">
        <v>9.6814728842584703E-3</v>
      </c>
      <c r="H17" s="155">
        <v>1.9563167911685001E-2</v>
      </c>
      <c r="I17" s="155">
        <v>1.06257335623019E-2</v>
      </c>
      <c r="J17" s="155">
        <v>1.9588454472929E-2</v>
      </c>
      <c r="K17" s="151">
        <v>5.6778145156919403E-3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5.0443459999999999E-4</v>
      </c>
      <c r="G19" s="155">
        <v>2.0240069999999998E-4</v>
      </c>
      <c r="H19" s="155">
        <v>5.3794520000000003E-4</v>
      </c>
      <c r="I19" s="155">
        <v>1.8193150000000001E-4</v>
      </c>
      <c r="J19" s="155">
        <v>7.8394809999999995E-4</v>
      </c>
      <c r="K19" s="151">
        <v>1.2117269999999999E-3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2712.3389999999999</v>
      </c>
      <c r="E22" s="29"/>
      <c r="F22" s="153">
        <v>2864.107</v>
      </c>
      <c r="G22" s="153">
        <v>3119.4520000000002</v>
      </c>
      <c r="H22" s="153">
        <v>3672.9580000000001</v>
      </c>
      <c r="I22" s="153">
        <v>3637.1390000000001</v>
      </c>
      <c r="J22" s="153">
        <v>2891.8209999999999</v>
      </c>
      <c r="K22" s="149">
        <v>2120.86</v>
      </c>
    </row>
    <row r="23" spans="1:11" s="32" customFormat="1" ht="15.75" customHeight="1">
      <c r="A23" s="145" t="s">
        <v>58</v>
      </c>
      <c r="B23" s="121"/>
      <c r="C23" s="22"/>
      <c r="D23" s="151">
        <v>2.5995056774466001E-2</v>
      </c>
      <c r="E23" s="31"/>
      <c r="F23" s="155">
        <v>1.38485691074466E-2</v>
      </c>
      <c r="G23" s="155">
        <v>9.6810465758356799E-3</v>
      </c>
      <c r="H23" s="155">
        <v>2.02462729891364E-2</v>
      </c>
      <c r="I23" s="155">
        <v>1.06257526609534E-2</v>
      </c>
      <c r="J23" s="155">
        <v>2.0192380963132601E-2</v>
      </c>
      <c r="K23" s="151">
        <v>6.5976604195907597E-3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3149.7860000000001</v>
      </c>
      <c r="E25" s="29"/>
      <c r="F25" s="153">
        <v>3436.5050000000001</v>
      </c>
      <c r="G25" s="153">
        <v>3446.2570000000001</v>
      </c>
      <c r="H25" s="153">
        <v>4615.0339999999997</v>
      </c>
      <c r="I25" s="153">
        <v>4085.1239999999998</v>
      </c>
      <c r="J25" s="153">
        <v>3470.2620000000002</v>
      </c>
      <c r="K25" s="149">
        <v>2438.4749999999999</v>
      </c>
    </row>
    <row r="26" spans="1:11" s="32" customFormat="1" ht="15.75" customHeight="1">
      <c r="A26" s="145" t="s">
        <v>58</v>
      </c>
      <c r="B26" s="121"/>
      <c r="C26" s="22"/>
      <c r="D26" s="151">
        <v>2.63794173157736E-2</v>
      </c>
      <c r="E26" s="31"/>
      <c r="F26" s="155">
        <v>1.4532309109373901E-2</v>
      </c>
      <c r="G26" s="155">
        <v>9.6809048597596998E-3</v>
      </c>
      <c r="H26" s="155">
        <v>2.10035362080805E-2</v>
      </c>
      <c r="I26" s="155">
        <v>1.06257203736704E-2</v>
      </c>
      <c r="J26" s="155">
        <v>2.0380187888678201E-2</v>
      </c>
      <c r="K26" s="151">
        <v>6.88287996643822E-3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1887.008</v>
      </c>
      <c r="E12" s="153">
        <v>903.44799999999998</v>
      </c>
      <c r="F12" s="153">
        <v>1008.2723</v>
      </c>
      <c r="G12" s="153">
        <v>105.98226</v>
      </c>
      <c r="H12" s="153">
        <v>387.5333</v>
      </c>
      <c r="I12" s="153">
        <v>1601.4780000000001</v>
      </c>
      <c r="J12" s="153">
        <v>859.73400000000004</v>
      </c>
      <c r="K12" s="153">
        <v>836.17200000000003</v>
      </c>
      <c r="L12" s="153">
        <v>1062.6010000000001</v>
      </c>
      <c r="M12" s="153">
        <v>6060.2179999999998</v>
      </c>
      <c r="N12" s="153">
        <v>7233.7309999999998</v>
      </c>
      <c r="O12" s="153">
        <v>4196.6459999999997</v>
      </c>
      <c r="P12" s="153">
        <v>2881.1889999999999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1866.9169999999999</v>
      </c>
      <c r="E14" s="154">
        <v>885.28679999999997</v>
      </c>
      <c r="F14" s="154">
        <v>990.95460000000003</v>
      </c>
      <c r="G14" s="154">
        <v>104.14852</v>
      </c>
      <c r="H14" s="154">
        <v>384.58190000000002</v>
      </c>
      <c r="I14" s="154">
        <v>1586.82</v>
      </c>
      <c r="J14" s="154">
        <v>834.39739999999995</v>
      </c>
      <c r="K14" s="154">
        <v>829.84659999999997</v>
      </c>
      <c r="L14" s="154">
        <v>1047.6289999999999</v>
      </c>
      <c r="M14" s="154">
        <v>6022.5619999999999</v>
      </c>
      <c r="N14" s="154">
        <v>7167.0839999999998</v>
      </c>
      <c r="O14" s="154">
        <v>4193.9040000000005</v>
      </c>
      <c r="P14" s="154">
        <v>2879.3069999999998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-1.06470136851566E-2</v>
      </c>
      <c r="E16" s="155">
        <v>-2.0102097741098501E-2</v>
      </c>
      <c r="F16" s="155">
        <v>-1.71756181341092E-2</v>
      </c>
      <c r="G16" s="155">
        <v>-1.73023296540382E-2</v>
      </c>
      <c r="H16" s="155">
        <v>-7.6158616562757003E-3</v>
      </c>
      <c r="I16" s="155">
        <v>-9.1527951055213608E-3</v>
      </c>
      <c r="J16" s="155">
        <v>-2.9470278016223699E-2</v>
      </c>
      <c r="K16" s="155">
        <v>-7.5647115665198302E-3</v>
      </c>
      <c r="L16" s="155">
        <v>-1.40899547431258E-2</v>
      </c>
      <c r="M16" s="155">
        <v>-6.2136378592321196E-3</v>
      </c>
      <c r="N16" s="155">
        <v>-9.2133644449869899E-3</v>
      </c>
      <c r="O16" s="155">
        <v>-6.5337891258854296E-4</v>
      </c>
      <c r="P16" s="155">
        <v>-6.5320254936418497E-4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-8.0818095262383798E-3</v>
      </c>
      <c r="E17" s="155">
        <v>4.9584819170662701E-2</v>
      </c>
      <c r="F17" s="155">
        <v>1.44580718373639E-2</v>
      </c>
      <c r="G17" s="155">
        <v>6.0825750757510698E-2</v>
      </c>
      <c r="H17" s="155">
        <v>6.5408819318549596E-2</v>
      </c>
      <c r="I17" s="155">
        <v>4.6198841204999001E-2</v>
      </c>
      <c r="J17" s="155">
        <v>-6.8177933479438603E-3</v>
      </c>
      <c r="K17" s="155">
        <v>-6.1804533408282803E-4</v>
      </c>
      <c r="L17" s="155">
        <v>4.5787809223534204E-3</v>
      </c>
      <c r="M17" s="155">
        <v>3.7091441669807601E-3</v>
      </c>
      <c r="N17" s="155">
        <v>5.5118011918688899E-3</v>
      </c>
      <c r="O17" s="155">
        <v>4.2849047253283201E-2</v>
      </c>
      <c r="P17" s="155">
        <v>4.2849329952915599E-2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1.442109E-3</v>
      </c>
      <c r="G19" s="155">
        <v>6.5318210000000002E-3</v>
      </c>
      <c r="H19" s="156">
        <v>0</v>
      </c>
      <c r="I19" s="156">
        <v>0</v>
      </c>
      <c r="J19" s="156">
        <v>0</v>
      </c>
      <c r="K19" s="155">
        <v>4.512621E-4</v>
      </c>
      <c r="L19" s="155">
        <v>4.512621E-4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3452.5830000000001</v>
      </c>
      <c r="E22" s="153">
        <v>1335.761</v>
      </c>
      <c r="F22" s="153">
        <v>2643.7359999999999</v>
      </c>
      <c r="G22" s="153">
        <v>153.27549999999999</v>
      </c>
      <c r="H22" s="153">
        <v>1017.5867</v>
      </c>
      <c r="I22" s="153">
        <v>3798.73</v>
      </c>
      <c r="J22" s="153">
        <v>2573.2950000000001</v>
      </c>
      <c r="K22" s="153">
        <v>1523.6130000000001</v>
      </c>
      <c r="L22" s="153">
        <v>1918.18</v>
      </c>
      <c r="M22" s="153">
        <v>11728.15</v>
      </c>
      <c r="N22" s="153">
        <v>12033.95</v>
      </c>
      <c r="O22" s="153">
        <v>9200.3430000000008</v>
      </c>
      <c r="P22" s="153">
        <v>5856.43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-8.0811075668160096E-3</v>
      </c>
      <c r="E23" s="155">
        <v>4.9585276775499398E-2</v>
      </c>
      <c r="F23" s="155">
        <v>1.6530654305075599E-2</v>
      </c>
      <c r="G23" s="155">
        <v>6.08262756000717E-2</v>
      </c>
      <c r="H23" s="155">
        <v>6.5408854944824402E-2</v>
      </c>
      <c r="I23" s="155">
        <v>4.6199072317075797E-2</v>
      </c>
      <c r="J23" s="155">
        <v>-2.92153508457538E-3</v>
      </c>
      <c r="K23" s="155">
        <v>-4.6381337252010503E-4</v>
      </c>
      <c r="L23" s="155">
        <v>4.5788365890051504E-3</v>
      </c>
      <c r="M23" s="155">
        <v>5.3507153002856399E-3</v>
      </c>
      <c r="N23" s="155">
        <v>5.5113682414507101E-3</v>
      </c>
      <c r="O23" s="155">
        <v>4.2848952587959802E-2</v>
      </c>
      <c r="P23" s="155">
        <v>4.2849119573033202E-2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3862.3389999999999</v>
      </c>
      <c r="E25" s="153">
        <v>1532.3920000000001</v>
      </c>
      <c r="F25" s="153">
        <v>3322.4459999999999</v>
      </c>
      <c r="G25" s="153">
        <v>162.86850000000001</v>
      </c>
      <c r="H25" s="153">
        <v>1397.646</v>
      </c>
      <c r="I25" s="153">
        <v>4830.7020000000002</v>
      </c>
      <c r="J25" s="153">
        <v>3132.4830000000002</v>
      </c>
      <c r="K25" s="153">
        <v>1641.8</v>
      </c>
      <c r="L25" s="153">
        <v>2049.2170000000001</v>
      </c>
      <c r="M25" s="153">
        <v>17628.13</v>
      </c>
      <c r="N25" s="153">
        <v>13212.45</v>
      </c>
      <c r="O25" s="153">
        <v>10474.450000000001</v>
      </c>
      <c r="P25" s="153">
        <v>6272.7330000000002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-8.0812962946793503E-3</v>
      </c>
      <c r="E26" s="155">
        <v>4.9584999431506099E-2</v>
      </c>
      <c r="F26" s="155">
        <v>1.7418736855257001E-2</v>
      </c>
      <c r="G26" s="155">
        <v>6.0825936837059197E-2</v>
      </c>
      <c r="H26" s="155">
        <v>6.5408891328210705E-2</v>
      </c>
      <c r="I26" s="155">
        <v>4.6199113220627398E-2</v>
      </c>
      <c r="J26" s="155">
        <v>-2.23379803637269E-3</v>
      </c>
      <c r="K26" s="155">
        <v>7.9796840897872201E-5</v>
      </c>
      <c r="L26" s="155">
        <v>4.57870744167432E-3</v>
      </c>
      <c r="M26" s="155">
        <v>9.1803361276225903E-3</v>
      </c>
      <c r="N26" s="155">
        <v>5.5121681702159399E-3</v>
      </c>
      <c r="O26" s="155">
        <v>4.2848125462959401E-2</v>
      </c>
      <c r="P26" s="155">
        <v>4.2848899176508401E-2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2307.4639999999999</v>
      </c>
      <c r="C7" s="172">
        <v>0.48291692652899998</v>
      </c>
      <c r="D7" s="172">
        <v>1.9216895841E-2</v>
      </c>
      <c r="E7" s="172">
        <v>1.3210680967E-2</v>
      </c>
      <c r="F7" s="172">
        <v>9.7493254900000003E-3</v>
      </c>
      <c r="G7" s="168" t="s">
        <v>62</v>
      </c>
    </row>
    <row r="8" spans="1:7">
      <c r="A8" s="169" t="s">
        <v>61</v>
      </c>
      <c r="B8" s="170">
        <v>2470.7170000000001</v>
      </c>
      <c r="C8" s="173">
        <v>0.51708328275600002</v>
      </c>
      <c r="D8" s="173">
        <v>2.0576490571999999E-2</v>
      </c>
      <c r="E8" s="173">
        <v>1.4145336199E-2</v>
      </c>
      <c r="F8" s="173">
        <v>1.0439089939E-2</v>
      </c>
      <c r="G8" s="171" t="s">
        <v>63</v>
      </c>
    </row>
    <row r="9" spans="1:7">
      <c r="A9" s="175" t="s">
        <v>237</v>
      </c>
      <c r="B9" s="176">
        <v>4778.18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317.5967</v>
      </c>
      <c r="C11" s="172">
        <v>1.6572663483000002E-2</v>
      </c>
      <c r="D11" s="172">
        <v>2.6449915159999999E-3</v>
      </c>
      <c r="E11" s="172">
        <v>1.8183029849999999E-3</v>
      </c>
      <c r="F11" s="172">
        <v>1.3418859850000001E-3</v>
      </c>
      <c r="G11" s="168" t="s">
        <v>76</v>
      </c>
    </row>
    <row r="12" spans="1:7">
      <c r="A12" s="148" t="s">
        <v>65</v>
      </c>
      <c r="B12" s="179">
        <v>369.25850000000003</v>
      </c>
      <c r="C12" s="181">
        <v>1.9268452281999998E-2</v>
      </c>
      <c r="D12" s="181">
        <v>3.0752385009999998E-3</v>
      </c>
      <c r="E12" s="181">
        <v>2.1140768559999999E-3</v>
      </c>
      <c r="F12" s="181">
        <v>1.5601635850000001E-3</v>
      </c>
      <c r="G12" s="180" t="s">
        <v>77</v>
      </c>
    </row>
    <row r="13" spans="1:7">
      <c r="A13" s="148" t="s">
        <v>66</v>
      </c>
      <c r="B13" s="179">
        <v>404.81099999999998</v>
      </c>
      <c r="C13" s="181">
        <v>2.1123634084999999E-2</v>
      </c>
      <c r="D13" s="181">
        <v>3.3713248930000001E-3</v>
      </c>
      <c r="E13" s="181">
        <v>2.3176218449999998E-3</v>
      </c>
      <c r="F13" s="181">
        <v>1.710377367E-3</v>
      </c>
      <c r="G13" s="180" t="s">
        <v>78</v>
      </c>
    </row>
    <row r="14" spans="1:7">
      <c r="A14" s="148" t="s">
        <v>67</v>
      </c>
      <c r="B14" s="179">
        <v>407.61689999999999</v>
      </c>
      <c r="C14" s="181">
        <v>2.1270050079E-2</v>
      </c>
      <c r="D14" s="181">
        <v>3.3946928360000001E-3</v>
      </c>
      <c r="E14" s="181">
        <v>2.3336861689999999E-3</v>
      </c>
      <c r="F14" s="181">
        <v>1.722232647E-3</v>
      </c>
      <c r="G14" s="180" t="s">
        <v>79</v>
      </c>
    </row>
    <row r="15" spans="1:7">
      <c r="A15" s="148" t="s">
        <v>68</v>
      </c>
      <c r="B15" s="179">
        <v>423.86219999999997</v>
      </c>
      <c r="C15" s="181">
        <v>2.2117753754999997E-2</v>
      </c>
      <c r="D15" s="181">
        <v>3.5299860579999999E-3</v>
      </c>
      <c r="E15" s="181">
        <v>2.4266936770000001E-3</v>
      </c>
      <c r="F15" s="181">
        <v>1.7908710820000002E-3</v>
      </c>
      <c r="G15" s="180" t="s">
        <v>80</v>
      </c>
    </row>
    <row r="16" spans="1:7">
      <c r="A16" s="148" t="s">
        <v>69</v>
      </c>
      <c r="B16" s="179">
        <v>839.78880000000004</v>
      </c>
      <c r="C16" s="181">
        <v>4.3821416215999998E-2</v>
      </c>
      <c r="D16" s="181">
        <v>6.993883284E-3</v>
      </c>
      <c r="E16" s="181">
        <v>4.8079544980000003E-3</v>
      </c>
      <c r="F16" s="181">
        <v>3.5482132570000004E-3</v>
      </c>
      <c r="G16" s="180" t="s">
        <v>81</v>
      </c>
    </row>
    <row r="17" spans="1:7">
      <c r="A17" s="148" t="s">
        <v>70</v>
      </c>
      <c r="B17" s="179">
        <v>1340.8317</v>
      </c>
      <c r="C17" s="181">
        <v>6.9966572549000003E-2</v>
      </c>
      <c r="D17" s="181">
        <v>1.1166641438000001E-2</v>
      </c>
      <c r="E17" s="181">
        <v>7.676522719E-3</v>
      </c>
      <c r="F17" s="181">
        <v>5.6651824989999997E-3</v>
      </c>
      <c r="G17" s="180" t="s">
        <v>82</v>
      </c>
    </row>
    <row r="18" spans="1:7">
      <c r="A18" s="148" t="s">
        <v>71</v>
      </c>
      <c r="B18" s="179">
        <v>1510.4681</v>
      </c>
      <c r="C18" s="181">
        <v>7.8818449699000009E-2</v>
      </c>
      <c r="D18" s="181">
        <v>1.2579398052999999E-2</v>
      </c>
      <c r="E18" s="181">
        <v>8.6477241600000001E-3</v>
      </c>
      <c r="F18" s="181">
        <v>6.3819176160000001E-3</v>
      </c>
      <c r="G18" s="180" t="s">
        <v>83</v>
      </c>
    </row>
    <row r="19" spans="1:7">
      <c r="A19" s="148" t="s">
        <v>72</v>
      </c>
      <c r="B19" s="179">
        <v>2068.6246000000001</v>
      </c>
      <c r="C19" s="181">
        <v>0.10794387778300001</v>
      </c>
      <c r="D19" s="181">
        <v>1.7227806575999999E-2</v>
      </c>
      <c r="E19" s="181">
        <v>1.1843278869000001E-2</v>
      </c>
      <c r="F19" s="181">
        <v>8.7401989990000001E-3</v>
      </c>
      <c r="G19" s="180" t="s">
        <v>84</v>
      </c>
    </row>
    <row r="20" spans="1:7">
      <c r="A20" s="148" t="s">
        <v>73</v>
      </c>
      <c r="B20" s="179">
        <v>2769.7944000000002</v>
      </c>
      <c r="C20" s="181">
        <v>0.144531950455</v>
      </c>
      <c r="D20" s="181">
        <v>2.3067250663999998E-2</v>
      </c>
      <c r="E20" s="181">
        <v>1.5857612584000001E-2</v>
      </c>
      <c r="F20" s="181">
        <v>1.1702729554000001E-2</v>
      </c>
      <c r="G20" s="180" t="s">
        <v>85</v>
      </c>
    </row>
    <row r="21" spans="1:7">
      <c r="A21" s="148" t="s">
        <v>74</v>
      </c>
      <c r="B21" s="179">
        <v>4123.8618999999999</v>
      </c>
      <c r="C21" s="181">
        <v>0.21518918653800001</v>
      </c>
      <c r="D21" s="181">
        <v>3.434412177E-2</v>
      </c>
      <c r="E21" s="181">
        <v>2.3609912837000001E-2</v>
      </c>
      <c r="F21" s="181">
        <v>1.7423834972E-2</v>
      </c>
      <c r="G21" s="180" t="s">
        <v>86</v>
      </c>
    </row>
    <row r="22" spans="1:7">
      <c r="A22" s="169" t="s">
        <v>75</v>
      </c>
      <c r="B22" s="170">
        <v>4587.3752999999997</v>
      </c>
      <c r="C22" s="173">
        <v>0.23937599829700001</v>
      </c>
      <c r="D22" s="173">
        <v>3.8204328789E-2</v>
      </c>
      <c r="E22" s="173">
        <v>2.6263617359000003E-2</v>
      </c>
      <c r="F22" s="173">
        <v>1.9382237359E-2</v>
      </c>
      <c r="G22" s="171" t="s">
        <v>87</v>
      </c>
    </row>
    <row r="23" spans="1:7">
      <c r="A23" s="175" t="s">
        <v>238</v>
      </c>
      <c r="B23" s="176">
        <v>19163.89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1297.7</v>
      </c>
      <c r="C25" s="172">
        <v>5.9070781152999997E-2</v>
      </c>
      <c r="D25" s="182"/>
      <c r="E25" s="172">
        <v>7.4295853329999998E-3</v>
      </c>
      <c r="F25" s="172">
        <v>5.4829456449999999E-3</v>
      </c>
      <c r="G25" s="168" t="s">
        <v>94</v>
      </c>
    </row>
    <row r="26" spans="1:7">
      <c r="A26" s="148" t="s">
        <v>89</v>
      </c>
      <c r="B26" s="179">
        <v>1433.6</v>
      </c>
      <c r="C26" s="181">
        <v>6.5256894398000004E-2</v>
      </c>
      <c r="D26" s="164"/>
      <c r="E26" s="181">
        <v>8.2076393109999993E-3</v>
      </c>
      <c r="F26" s="181">
        <v>6.0571402299999999E-3</v>
      </c>
      <c r="G26" s="180" t="s">
        <v>95</v>
      </c>
    </row>
    <row r="27" spans="1:7">
      <c r="A27" s="148" t="s">
        <v>90</v>
      </c>
      <c r="B27" s="179">
        <v>2185.7719999999999</v>
      </c>
      <c r="C27" s="181">
        <v>9.9495460785999995E-2</v>
      </c>
      <c r="D27" s="164"/>
      <c r="E27" s="181">
        <v>1.2513970558E-2</v>
      </c>
      <c r="F27" s="181">
        <v>9.2351614909999998E-3</v>
      </c>
      <c r="G27" s="180" t="s">
        <v>96</v>
      </c>
    </row>
    <row r="28" spans="1:7">
      <c r="A28" s="148" t="s">
        <v>91</v>
      </c>
      <c r="B28" s="179">
        <v>2820.78</v>
      </c>
      <c r="C28" s="181">
        <v>0.128400769099</v>
      </c>
      <c r="D28" s="164"/>
      <c r="E28" s="181">
        <v>1.6149515078000002E-2</v>
      </c>
      <c r="F28" s="181">
        <v>1.1918150123E-2</v>
      </c>
      <c r="G28" s="180" t="s">
        <v>97</v>
      </c>
    </row>
    <row r="29" spans="1:7">
      <c r="A29" s="148" t="s">
        <v>92</v>
      </c>
      <c r="B29" s="179">
        <v>6182.9920000000002</v>
      </c>
      <c r="C29" s="181">
        <v>0.28144730469399998</v>
      </c>
      <c r="D29" s="164"/>
      <c r="E29" s="181">
        <v>3.5398833843000001E-2</v>
      </c>
      <c r="F29" s="181">
        <v>2.6123918515E-2</v>
      </c>
      <c r="G29" s="180" t="s">
        <v>98</v>
      </c>
    </row>
    <row r="30" spans="1:7">
      <c r="A30" s="169" t="s">
        <v>93</v>
      </c>
      <c r="B30" s="170">
        <v>8047.7160000000003</v>
      </c>
      <c r="C30" s="173">
        <v>0.36632878987099998</v>
      </c>
      <c r="D30" s="183"/>
      <c r="E30" s="173">
        <v>4.6074742050999998E-2</v>
      </c>
      <c r="F30" s="173">
        <v>3.4002611845000003E-2</v>
      </c>
      <c r="G30" s="171" t="s">
        <v>99</v>
      </c>
    </row>
    <row r="31" spans="1:7">
      <c r="A31" s="175" t="s">
        <v>239</v>
      </c>
      <c r="B31" s="176">
        <v>21968.560000000001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525.47799999999995</v>
      </c>
      <c r="C33" s="172">
        <v>1.5932531772000002E-2</v>
      </c>
      <c r="D33" s="172">
        <v>4.3762572210000001E-3</v>
      </c>
      <c r="E33" s="172">
        <v>3.00846393E-3</v>
      </c>
      <c r="F33" s="172">
        <v>2.220210612E-3</v>
      </c>
      <c r="G33" s="168" t="s">
        <v>104</v>
      </c>
    </row>
    <row r="34" spans="1:7">
      <c r="A34" s="148" t="s">
        <v>101</v>
      </c>
      <c r="B34" s="179">
        <v>2439.297</v>
      </c>
      <c r="C34" s="181">
        <v>7.3959665206000003E-2</v>
      </c>
      <c r="D34" s="181">
        <v>2.0314820241999997E-2</v>
      </c>
      <c r="E34" s="181">
        <v>1.3965450578000001E-2</v>
      </c>
      <c r="F34" s="181">
        <v>1.0306336489000001E-2</v>
      </c>
      <c r="G34" s="180" t="s">
        <v>105</v>
      </c>
    </row>
    <row r="35" spans="1:7">
      <c r="A35" s="148" t="s">
        <v>102</v>
      </c>
      <c r="B35" s="179">
        <v>5874.1670000000004</v>
      </c>
      <c r="C35" s="181">
        <v>0.178105177304</v>
      </c>
      <c r="D35" s="181">
        <v>4.8920917245999999E-2</v>
      </c>
      <c r="E35" s="181">
        <v>3.3630750548999999E-2</v>
      </c>
      <c r="F35" s="181">
        <v>2.4819094064999998E-2</v>
      </c>
      <c r="G35" s="180" t="s">
        <v>106</v>
      </c>
    </row>
    <row r="36" spans="1:7">
      <c r="A36" s="169" t="s">
        <v>103</v>
      </c>
      <c r="B36" s="170">
        <v>24142.505000000001</v>
      </c>
      <c r="C36" s="173">
        <v>0.73200253475799992</v>
      </c>
      <c r="D36" s="173">
        <v>0.20106229346500001</v>
      </c>
      <c r="E36" s="173">
        <v>0.138220544852</v>
      </c>
      <c r="F36" s="173">
        <v>0.102005118778</v>
      </c>
      <c r="G36" s="171" t="s">
        <v>107</v>
      </c>
    </row>
    <row r="37" spans="1:7">
      <c r="A37" s="175" t="s">
        <v>240</v>
      </c>
      <c r="B37" s="176">
        <v>32981.449999999997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6.7686003302999995E-2</v>
      </c>
      <c r="D39" s="172">
        <v>5.7781897449999996E-3</v>
      </c>
      <c r="E39" s="172">
        <v>3.9722243349999999E-3</v>
      </c>
      <c r="F39" s="172">
        <v>2.931454333E-3</v>
      </c>
      <c r="G39" s="168" t="s">
        <v>111</v>
      </c>
    </row>
    <row r="40" spans="1:7">
      <c r="A40" s="148" t="s">
        <v>109</v>
      </c>
      <c r="B40" s="179">
        <v>3378.2511</v>
      </c>
      <c r="C40" s="181">
        <v>0.329569718131</v>
      </c>
      <c r="D40" s="181">
        <v>2.8134566569E-2</v>
      </c>
      <c r="E40" s="181">
        <v>1.9341145738000002E-2</v>
      </c>
      <c r="F40" s="181">
        <v>1.4273535605E-2</v>
      </c>
      <c r="G40" s="180" t="s">
        <v>112</v>
      </c>
    </row>
    <row r="41" spans="1:7">
      <c r="A41" s="169" t="s">
        <v>110</v>
      </c>
      <c r="B41" s="170">
        <v>6178.4249</v>
      </c>
      <c r="C41" s="173">
        <v>0.60274434685599998</v>
      </c>
      <c r="D41" s="173">
        <v>5.1454821295000001E-2</v>
      </c>
      <c r="E41" s="173">
        <v>3.5372686305999997E-2</v>
      </c>
      <c r="F41" s="173">
        <v>2.6104621943000002E-2</v>
      </c>
      <c r="G41" s="171" t="s">
        <v>113</v>
      </c>
    </row>
    <row r="42" spans="1:7">
      <c r="A42" s="175" t="s">
        <v>241</v>
      </c>
      <c r="B42" s="176">
        <v>10250.49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624.17560000000003</v>
      </c>
      <c r="C44" s="187">
        <v>0.99999295075099992</v>
      </c>
      <c r="D44" s="187">
        <v>5.1982251909999996E-3</v>
      </c>
      <c r="E44" s="187">
        <v>3.5735269190000003E-3</v>
      </c>
      <c r="F44" s="187">
        <v>2.6372203799999998E-3</v>
      </c>
      <c r="G44" s="186" t="s">
        <v>115</v>
      </c>
    </row>
    <row r="45" spans="1:7">
      <c r="A45" s="175" t="s">
        <v>242</v>
      </c>
      <c r="B45" s="176">
        <v>624.17999999999995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896.55269999999996</v>
      </c>
      <c r="C47" s="172">
        <v>2.1273363138999999E-2</v>
      </c>
      <c r="D47" s="172">
        <v>7.4666213000000002E-3</v>
      </c>
      <c r="E47" s="172">
        <v>5.132938884E-3</v>
      </c>
      <c r="F47" s="172">
        <v>3.7880478709999997E-3</v>
      </c>
      <c r="G47" s="168" t="s">
        <v>126</v>
      </c>
    </row>
    <row r="48" spans="1:7">
      <c r="A48" s="148" t="s">
        <v>117</v>
      </c>
      <c r="B48" s="179">
        <v>989.56370000000004</v>
      </c>
      <c r="C48" s="181">
        <v>2.3480324067E-2</v>
      </c>
      <c r="D48" s="181">
        <v>8.2412304379999995E-3</v>
      </c>
      <c r="E48" s="181">
        <v>5.6654449809999995E-3</v>
      </c>
      <c r="F48" s="181">
        <v>4.1810310390000003E-3</v>
      </c>
      <c r="G48" s="180" t="s">
        <v>127</v>
      </c>
    </row>
    <row r="49" spans="1:7">
      <c r="A49" s="148" t="s">
        <v>118</v>
      </c>
      <c r="B49" s="179">
        <v>1588.4095</v>
      </c>
      <c r="C49" s="181">
        <v>3.7689710941000001E-2</v>
      </c>
      <c r="D49" s="181">
        <v>1.3228505370000001E-2</v>
      </c>
      <c r="E49" s="181">
        <v>9.0939538600000001E-3</v>
      </c>
      <c r="F49" s="181">
        <v>6.7112298299999993E-3</v>
      </c>
      <c r="G49" s="180" t="s">
        <v>128</v>
      </c>
    </row>
    <row r="50" spans="1:7">
      <c r="A50" s="148" t="s">
        <v>119</v>
      </c>
      <c r="B50" s="179">
        <v>1715.2773</v>
      </c>
      <c r="C50" s="181">
        <v>4.0700024534999997E-2</v>
      </c>
      <c r="D50" s="181">
        <v>1.4285078863000001E-2</v>
      </c>
      <c r="E50" s="181">
        <v>9.8202967330000002E-3</v>
      </c>
      <c r="F50" s="181">
        <v>7.2472622340000008E-3</v>
      </c>
      <c r="G50" s="180" t="s">
        <v>129</v>
      </c>
    </row>
    <row r="51" spans="1:7">
      <c r="A51" s="148" t="s">
        <v>120</v>
      </c>
      <c r="B51" s="179">
        <v>2161.2175999999999</v>
      </c>
      <c r="C51" s="181">
        <v>5.1281276411999997E-2</v>
      </c>
      <c r="D51" s="181">
        <v>1.7998934548999999E-2</v>
      </c>
      <c r="E51" s="181">
        <v>1.2373391834E-2</v>
      </c>
      <c r="F51" s="181">
        <v>9.1314160639999996E-3</v>
      </c>
      <c r="G51" s="180" t="s">
        <v>130</v>
      </c>
    </row>
    <row r="52" spans="1:7">
      <c r="A52" s="148" t="s">
        <v>121</v>
      </c>
      <c r="B52" s="179">
        <v>2373.1237999999998</v>
      </c>
      <c r="C52" s="181">
        <v>5.6309377430999993E-2</v>
      </c>
      <c r="D52" s="181">
        <v>1.9763720206E-2</v>
      </c>
      <c r="E52" s="181">
        <v>1.3586596115E-2</v>
      </c>
      <c r="F52" s="181">
        <v>1.00267464E-2</v>
      </c>
      <c r="G52" s="180" t="s">
        <v>131</v>
      </c>
    </row>
    <row r="53" spans="1:7">
      <c r="A53" s="148" t="s">
        <v>122</v>
      </c>
      <c r="B53" s="179">
        <v>5653.7286999999997</v>
      </c>
      <c r="C53" s="181">
        <v>0.13415142659600002</v>
      </c>
      <c r="D53" s="181">
        <v>4.7085075017999994E-2</v>
      </c>
      <c r="E53" s="181">
        <v>3.2368698333000004E-2</v>
      </c>
      <c r="F53" s="181">
        <v>2.3887714534000001E-2</v>
      </c>
      <c r="G53" s="180" t="s">
        <v>132</v>
      </c>
    </row>
    <row r="54" spans="1:7">
      <c r="A54" s="148" t="s">
        <v>123</v>
      </c>
      <c r="B54" s="179">
        <v>7163.5568000000003</v>
      </c>
      <c r="C54" s="181">
        <v>0.16997656152499999</v>
      </c>
      <c r="D54" s="181">
        <v>5.9659143057999998E-2</v>
      </c>
      <c r="E54" s="181">
        <v>4.1012758368000002E-2</v>
      </c>
      <c r="F54" s="181">
        <v>3.0266928069999997E-2</v>
      </c>
      <c r="G54" s="180" t="s">
        <v>133</v>
      </c>
    </row>
    <row r="55" spans="1:7">
      <c r="A55" s="148" t="s">
        <v>124</v>
      </c>
      <c r="B55" s="179">
        <v>8221.4411999999993</v>
      </c>
      <c r="C55" s="181">
        <v>0.19507799616500002</v>
      </c>
      <c r="D55" s="181">
        <v>6.8469358223000001E-2</v>
      </c>
      <c r="E55" s="181">
        <v>4.7069352668000004E-2</v>
      </c>
      <c r="F55" s="181">
        <v>3.4736622655E-2</v>
      </c>
      <c r="G55" s="180" t="s">
        <v>134</v>
      </c>
    </row>
    <row r="56" spans="1:7">
      <c r="A56" s="169" t="s">
        <v>125</v>
      </c>
      <c r="B56" s="170">
        <v>11381.5092</v>
      </c>
      <c r="C56" s="173">
        <v>0.27005995105399999</v>
      </c>
      <c r="D56" s="173">
        <v>9.4786864198000004E-2</v>
      </c>
      <c r="E56" s="173">
        <v>6.5161357650000001E-2</v>
      </c>
      <c r="F56" s="173">
        <v>4.8088307232999998E-2</v>
      </c>
      <c r="G56" s="171" t="s">
        <v>135</v>
      </c>
    </row>
    <row r="57" spans="1:7">
      <c r="A57" s="175" t="s">
        <v>243</v>
      </c>
      <c r="B57" s="176">
        <v>42144.38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266.56959999999998</v>
      </c>
      <c r="C59" s="172">
        <v>4.7263401169999998E-3</v>
      </c>
      <c r="D59" s="182"/>
      <c r="E59" s="182"/>
      <c r="F59" s="172">
        <v>1.126290073E-3</v>
      </c>
      <c r="G59" s="168" t="s">
        <v>164</v>
      </c>
    </row>
    <row r="60" spans="1:7">
      <c r="A60" s="148" t="s">
        <v>137</v>
      </c>
      <c r="B60" s="179">
        <v>343.9341</v>
      </c>
      <c r="C60" s="181">
        <v>6.0980304370000004E-3</v>
      </c>
      <c r="D60" s="164"/>
      <c r="E60" s="164"/>
      <c r="F60" s="181">
        <v>1.4531648110000001E-3</v>
      </c>
      <c r="G60" s="180" t="s">
        <v>165</v>
      </c>
    </row>
    <row r="61" spans="1:7">
      <c r="A61" s="148" t="s">
        <v>138</v>
      </c>
      <c r="B61" s="179">
        <v>398.7389</v>
      </c>
      <c r="C61" s="181">
        <v>7.0697321049999996E-3</v>
      </c>
      <c r="D61" s="164"/>
      <c r="E61" s="164"/>
      <c r="F61" s="181">
        <v>1.6847219809999999E-3</v>
      </c>
      <c r="G61" s="180" t="s">
        <v>166</v>
      </c>
    </row>
    <row r="62" spans="1:7">
      <c r="A62" s="148" t="s">
        <v>139</v>
      </c>
      <c r="B62" s="179">
        <v>402.0752</v>
      </c>
      <c r="C62" s="181">
        <v>7.128885469E-3</v>
      </c>
      <c r="D62" s="164"/>
      <c r="E62" s="164"/>
      <c r="F62" s="181">
        <v>1.698818268E-3</v>
      </c>
      <c r="G62" s="180" t="s">
        <v>167</v>
      </c>
    </row>
    <row r="63" spans="1:7">
      <c r="A63" s="148" t="s">
        <v>140</v>
      </c>
      <c r="B63" s="179">
        <v>417.92250000000001</v>
      </c>
      <c r="C63" s="181">
        <v>7.4098617310000003E-3</v>
      </c>
      <c r="D63" s="164"/>
      <c r="E63" s="164"/>
      <c r="F63" s="181">
        <v>1.7657751029999998E-3</v>
      </c>
      <c r="G63" s="180" t="s">
        <v>168</v>
      </c>
    </row>
    <row r="64" spans="1:7">
      <c r="A64" s="148" t="s">
        <v>141</v>
      </c>
      <c r="B64" s="179">
        <v>424.29</v>
      </c>
      <c r="C64" s="181">
        <v>7.5227589660000005E-3</v>
      </c>
      <c r="D64" s="164"/>
      <c r="E64" s="164"/>
      <c r="F64" s="181">
        <v>1.792678591E-3</v>
      </c>
      <c r="G64" s="180" t="s">
        <v>169</v>
      </c>
    </row>
    <row r="65" spans="1:7">
      <c r="A65" s="148" t="s">
        <v>142</v>
      </c>
      <c r="B65" s="179">
        <v>431.608</v>
      </c>
      <c r="C65" s="181">
        <v>7.6525087830000005E-3</v>
      </c>
      <c r="D65" s="164"/>
      <c r="E65" s="164"/>
      <c r="F65" s="181">
        <v>1.823598061E-3</v>
      </c>
      <c r="G65" s="180" t="s">
        <v>170</v>
      </c>
    </row>
    <row r="66" spans="1:7">
      <c r="A66" s="148" t="s">
        <v>143</v>
      </c>
      <c r="B66" s="179">
        <v>595.4203</v>
      </c>
      <c r="C66" s="181">
        <v>1.0556938415E-2</v>
      </c>
      <c r="D66" s="164"/>
      <c r="E66" s="164"/>
      <c r="F66" s="181">
        <v>2.5157256230000005E-3</v>
      </c>
      <c r="G66" s="180" t="s">
        <v>171</v>
      </c>
    </row>
    <row r="67" spans="1:7">
      <c r="A67" s="148" t="s">
        <v>144</v>
      </c>
      <c r="B67" s="179">
        <v>640.31259999999997</v>
      </c>
      <c r="C67" s="181">
        <v>1.1352889184999999E-2</v>
      </c>
      <c r="D67" s="164"/>
      <c r="E67" s="164"/>
      <c r="F67" s="181">
        <v>2.705401234E-3</v>
      </c>
      <c r="G67" s="180" t="s">
        <v>172</v>
      </c>
    </row>
    <row r="68" spans="1:7">
      <c r="A68" s="148" t="s">
        <v>145</v>
      </c>
      <c r="B68" s="179">
        <v>663.9171</v>
      </c>
      <c r="C68" s="181">
        <v>1.1771402381000001E-2</v>
      </c>
      <c r="D68" s="164"/>
      <c r="E68" s="164"/>
      <c r="F68" s="181">
        <v>2.805133214E-3</v>
      </c>
      <c r="G68" s="180" t="s">
        <v>173</v>
      </c>
    </row>
    <row r="69" spans="1:7">
      <c r="A69" s="148" t="s">
        <v>146</v>
      </c>
      <c r="B69" s="179">
        <v>720.35170000000005</v>
      </c>
      <c r="C69" s="181">
        <v>1.2772000777000001E-2</v>
      </c>
      <c r="D69" s="164"/>
      <c r="E69" s="164"/>
      <c r="F69" s="181">
        <v>3.0435764939999999E-3</v>
      </c>
      <c r="G69" s="180" t="s">
        <v>174</v>
      </c>
    </row>
    <row r="70" spans="1:7">
      <c r="A70" s="148" t="s">
        <v>147</v>
      </c>
      <c r="B70" s="179">
        <v>998.67110000000002</v>
      </c>
      <c r="C70" s="181">
        <v>1.7706667541000001E-2</v>
      </c>
      <c r="D70" s="164"/>
      <c r="E70" s="164"/>
      <c r="F70" s="181">
        <v>4.2195109490000002E-3</v>
      </c>
      <c r="G70" s="180" t="s">
        <v>175</v>
      </c>
    </row>
    <row r="71" spans="1:7">
      <c r="A71" s="148" t="s">
        <v>148</v>
      </c>
      <c r="B71" s="179">
        <v>1083.1311000000001</v>
      </c>
      <c r="C71" s="181">
        <v>1.9204162703000002E-2</v>
      </c>
      <c r="D71" s="164"/>
      <c r="E71" s="164"/>
      <c r="F71" s="181">
        <v>4.5763650669999999E-3</v>
      </c>
      <c r="G71" s="180" t="s">
        <v>176</v>
      </c>
    </row>
    <row r="72" spans="1:7">
      <c r="A72" s="148" t="s">
        <v>149</v>
      </c>
      <c r="B72" s="179">
        <v>1371.0727999999999</v>
      </c>
      <c r="C72" s="181">
        <v>2.4309435053000001E-2</v>
      </c>
      <c r="D72" s="164"/>
      <c r="E72" s="164"/>
      <c r="F72" s="181">
        <v>5.7929549489999996E-3</v>
      </c>
      <c r="G72" s="180" t="s">
        <v>177</v>
      </c>
    </row>
    <row r="73" spans="1:7">
      <c r="A73" s="148" t="s">
        <v>150</v>
      </c>
      <c r="B73" s="179">
        <v>1414.3538000000001</v>
      </c>
      <c r="C73" s="181">
        <v>2.5076817105E-2</v>
      </c>
      <c r="D73" s="164"/>
      <c r="E73" s="164"/>
      <c r="F73" s="181">
        <v>5.9758226150000001E-3</v>
      </c>
      <c r="G73" s="180" t="s">
        <v>178</v>
      </c>
    </row>
    <row r="74" spans="1:7">
      <c r="A74" s="148" t="s">
        <v>151</v>
      </c>
      <c r="B74" s="179">
        <v>1455.7538</v>
      </c>
      <c r="C74" s="181">
        <v>2.5810848595000001E-2</v>
      </c>
      <c r="D74" s="164"/>
      <c r="E74" s="164"/>
      <c r="F74" s="181">
        <v>6.15074282E-3</v>
      </c>
      <c r="G74" s="180" t="s">
        <v>179</v>
      </c>
    </row>
    <row r="75" spans="1:7">
      <c r="A75" s="148" t="s">
        <v>152</v>
      </c>
      <c r="B75" s="179">
        <v>1469.6596999999999</v>
      </c>
      <c r="C75" s="181">
        <v>2.6057403390000001E-2</v>
      </c>
      <c r="D75" s="164"/>
      <c r="E75" s="164"/>
      <c r="F75" s="181">
        <v>6.2094969960000005E-3</v>
      </c>
      <c r="G75" s="180" t="s">
        <v>180</v>
      </c>
    </row>
    <row r="76" spans="1:7">
      <c r="A76" s="148" t="s">
        <v>153</v>
      </c>
      <c r="B76" s="179">
        <v>1612.85</v>
      </c>
      <c r="C76" s="181">
        <v>2.8596200235000001E-2</v>
      </c>
      <c r="D76" s="164"/>
      <c r="E76" s="164"/>
      <c r="F76" s="181">
        <v>6.8144940150000003E-3</v>
      </c>
      <c r="G76" s="180" t="s">
        <v>181</v>
      </c>
    </row>
    <row r="77" spans="1:7">
      <c r="A77" s="148" t="s">
        <v>154</v>
      </c>
      <c r="B77" s="179">
        <v>1652.5816</v>
      </c>
      <c r="C77" s="181">
        <v>2.9300650611000002E-2</v>
      </c>
      <c r="D77" s="164"/>
      <c r="E77" s="164"/>
      <c r="F77" s="181">
        <v>6.9823650199999998E-3</v>
      </c>
      <c r="G77" s="180" t="s">
        <v>182</v>
      </c>
    </row>
    <row r="78" spans="1:7">
      <c r="A78" s="148" t="s">
        <v>155</v>
      </c>
      <c r="B78" s="179">
        <v>1864.954</v>
      </c>
      <c r="C78" s="181">
        <v>3.3066061947999999E-2</v>
      </c>
      <c r="D78" s="164"/>
      <c r="E78" s="164"/>
      <c r="F78" s="181">
        <v>7.879665109000001E-3</v>
      </c>
      <c r="G78" s="180" t="s">
        <v>183</v>
      </c>
    </row>
    <row r="79" spans="1:7">
      <c r="A79" s="148" t="s">
        <v>156</v>
      </c>
      <c r="B79" s="179">
        <v>2253.3081999999999</v>
      </c>
      <c r="C79" s="181">
        <v>3.9951670941000002E-2</v>
      </c>
      <c r="D79" s="164"/>
      <c r="E79" s="164"/>
      <c r="F79" s="181">
        <v>9.520510426999999E-3</v>
      </c>
      <c r="G79" s="180" t="s">
        <v>184</v>
      </c>
    </row>
    <row r="80" spans="1:7">
      <c r="A80" s="148" t="s">
        <v>157</v>
      </c>
      <c r="B80" s="179">
        <v>2595.4872</v>
      </c>
      <c r="C80" s="181">
        <v>4.6018583053000002E-2</v>
      </c>
      <c r="D80" s="164"/>
      <c r="E80" s="164"/>
      <c r="F80" s="181">
        <v>1.096625972E-2</v>
      </c>
      <c r="G80" s="180" t="s">
        <v>185</v>
      </c>
    </row>
    <row r="81" spans="1:7">
      <c r="A81" s="148" t="s">
        <v>158</v>
      </c>
      <c r="B81" s="179">
        <v>2845.9866000000002</v>
      </c>
      <c r="C81" s="181">
        <v>5.0459994841E-2</v>
      </c>
      <c r="D81" s="164"/>
      <c r="E81" s="164"/>
      <c r="F81" s="181">
        <v>1.2024651177000001E-2</v>
      </c>
      <c r="G81" s="180" t="s">
        <v>186</v>
      </c>
    </row>
    <row r="82" spans="1:7">
      <c r="A82" s="148" t="s">
        <v>159</v>
      </c>
      <c r="B82" s="179">
        <v>4336.9335000000001</v>
      </c>
      <c r="C82" s="181">
        <v>7.6894825166999997E-2</v>
      </c>
      <c r="D82" s="164"/>
      <c r="E82" s="164"/>
      <c r="F82" s="181">
        <v>1.8324089268999998E-2</v>
      </c>
      <c r="G82" s="180" t="s">
        <v>187</v>
      </c>
    </row>
    <row r="83" spans="1:7">
      <c r="A83" s="148" t="s">
        <v>160</v>
      </c>
      <c r="B83" s="179">
        <v>4462.5609000000004</v>
      </c>
      <c r="C83" s="181">
        <v>7.9122227768E-2</v>
      </c>
      <c r="D83" s="164"/>
      <c r="E83" s="164"/>
      <c r="F83" s="181">
        <v>1.8854880827999999E-2</v>
      </c>
      <c r="G83" s="180" t="s">
        <v>188</v>
      </c>
    </row>
    <row r="84" spans="1:7">
      <c r="A84" s="148" t="s">
        <v>161</v>
      </c>
      <c r="B84" s="179">
        <v>5031.4251000000004</v>
      </c>
      <c r="C84" s="181">
        <v>8.9208320442000014E-2</v>
      </c>
      <c r="D84" s="164"/>
      <c r="E84" s="164"/>
      <c r="F84" s="181">
        <v>2.1258403589E-2</v>
      </c>
      <c r="G84" s="180" t="s">
        <v>189</v>
      </c>
    </row>
    <row r="85" spans="1:7">
      <c r="A85" s="148" t="s">
        <v>162</v>
      </c>
      <c r="B85" s="179">
        <v>5180.7753000000002</v>
      </c>
      <c r="C85" s="181">
        <v>9.1856333725000003E-2</v>
      </c>
      <c r="D85" s="164"/>
      <c r="E85" s="164"/>
      <c r="F85" s="181">
        <v>2.188942696E-2</v>
      </c>
      <c r="G85" s="180" t="s">
        <v>190</v>
      </c>
    </row>
    <row r="86" spans="1:7">
      <c r="A86" s="169" t="s">
        <v>163</v>
      </c>
      <c r="B86" s="170">
        <v>11466.2099</v>
      </c>
      <c r="C86" s="173">
        <v>0.20329853007499998</v>
      </c>
      <c r="D86" s="183"/>
      <c r="E86" s="183"/>
      <c r="F86" s="173">
        <v>4.8446178339000001E-2</v>
      </c>
      <c r="G86" s="171" t="s">
        <v>191</v>
      </c>
    </row>
    <row r="87" spans="1:7">
      <c r="A87" s="175" t="s">
        <v>244</v>
      </c>
      <c r="B87" s="176">
        <v>56400.85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1184.136</v>
      </c>
      <c r="C89" s="187">
        <v>0.99999662202099993</v>
      </c>
      <c r="D89" s="187">
        <v>9.8616568550000012E-3</v>
      </c>
      <c r="E89" s="187">
        <v>6.7794093070000002E-3</v>
      </c>
      <c r="F89" s="187">
        <v>5.0031234670000002E-3</v>
      </c>
      <c r="G89" s="186" t="s">
        <v>193</v>
      </c>
    </row>
    <row r="90" spans="1:7">
      <c r="A90" s="175" t="s">
        <v>245</v>
      </c>
      <c r="B90" s="176">
        <v>1184.1400000000001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482.976</v>
      </c>
      <c r="C92" s="187">
        <v>0.99999171808400011</v>
      </c>
      <c r="D92" s="187">
        <v>4.0222943829999998E-3</v>
      </c>
      <c r="E92" s="188"/>
      <c r="F92" s="187">
        <v>2.040634319E-3</v>
      </c>
      <c r="G92" s="186" t="s">
        <v>195</v>
      </c>
    </row>
    <row r="93" spans="1:7">
      <c r="A93" s="175" t="s">
        <v>246</v>
      </c>
      <c r="B93" s="176">
        <v>482.98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1922.21</v>
      </c>
      <c r="C95" s="172">
        <v>0.31496562301300002</v>
      </c>
      <c r="D95" s="172">
        <v>1.6008444489E-2</v>
      </c>
      <c r="E95" s="172">
        <v>1.1005026758000001E-2</v>
      </c>
      <c r="F95" s="172">
        <v>8.1215789070000002E-3</v>
      </c>
      <c r="G95" s="168" t="s">
        <v>198</v>
      </c>
    </row>
    <row r="96" spans="1:7">
      <c r="A96" s="169" t="s">
        <v>197</v>
      </c>
      <c r="B96" s="170">
        <v>4180.71</v>
      </c>
      <c r="C96" s="173">
        <v>0.68503437698699998</v>
      </c>
      <c r="D96" s="173">
        <v>3.4817561015999997E-2</v>
      </c>
      <c r="E96" s="173">
        <v>2.3935379284999999E-2</v>
      </c>
      <c r="F96" s="173">
        <v>1.7664025340999999E-2</v>
      </c>
      <c r="G96" s="171" t="s">
        <v>199</v>
      </c>
    </row>
    <row r="97" spans="1:7">
      <c r="A97" s="175" t="s">
        <v>247</v>
      </c>
      <c r="B97" s="176">
        <v>6102.92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438.37610000000001</v>
      </c>
      <c r="C99" s="172">
        <v>5.8519355558000002E-2</v>
      </c>
      <c r="D99" s="172">
        <v>3.650859928E-3</v>
      </c>
      <c r="E99" s="172">
        <v>2.5097885820000001E-3</v>
      </c>
      <c r="F99" s="172">
        <v>1.852194134E-3</v>
      </c>
      <c r="G99" s="168" t="s">
        <v>204</v>
      </c>
    </row>
    <row r="100" spans="1:7">
      <c r="A100" s="148" t="s">
        <v>201</v>
      </c>
      <c r="B100" s="179">
        <v>638.83640000000003</v>
      </c>
      <c r="C100" s="181">
        <v>8.5279043349000008E-2</v>
      </c>
      <c r="D100" s="181">
        <v>5.3203224660000005E-3</v>
      </c>
      <c r="E100" s="181">
        <v>3.6574628559999998E-3</v>
      </c>
      <c r="F100" s="181">
        <v>2.699164103E-3</v>
      </c>
      <c r="G100" s="180" t="s">
        <v>205</v>
      </c>
    </row>
    <row r="101" spans="1:7">
      <c r="A101" s="148" t="s">
        <v>202</v>
      </c>
      <c r="B101" s="179">
        <v>1284.9422999999999</v>
      </c>
      <c r="C101" s="181">
        <v>0.17152850104100001</v>
      </c>
      <c r="D101" s="181">
        <v>1.0701186385E-2</v>
      </c>
      <c r="E101" s="181">
        <v>7.3565450150000003E-3</v>
      </c>
      <c r="F101" s="181">
        <v>5.4290427579999998E-3</v>
      </c>
      <c r="G101" s="180" t="s">
        <v>206</v>
      </c>
    </row>
    <row r="102" spans="1:7">
      <c r="A102" s="169" t="s">
        <v>203</v>
      </c>
      <c r="B102" s="170">
        <v>5128.9726000000001</v>
      </c>
      <c r="C102" s="173">
        <v>0.68467275297599994</v>
      </c>
      <c r="D102" s="183"/>
      <c r="E102" s="183"/>
      <c r="F102" s="173">
        <v>2.1670554040000001E-2</v>
      </c>
      <c r="G102" s="171" t="s">
        <v>207</v>
      </c>
    </row>
    <row r="103" spans="1:7">
      <c r="A103" s="175" t="s">
        <v>248</v>
      </c>
      <c r="B103" s="176">
        <v>7491.13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1796.422</v>
      </c>
      <c r="C105" s="172">
        <v>0.47796248503400002</v>
      </c>
      <c r="D105" s="182"/>
      <c r="E105" s="172">
        <v>1.0284865949999999E-2</v>
      </c>
      <c r="F105" s="172">
        <v>7.5901087929999998E-3</v>
      </c>
      <c r="G105" s="168" t="s">
        <v>210</v>
      </c>
    </row>
    <row r="106" spans="1:7">
      <c r="A106" s="169" t="s">
        <v>209</v>
      </c>
      <c r="B106" s="170">
        <v>1962.0730000000001</v>
      </c>
      <c r="C106" s="173">
        <v>0.52203618464800006</v>
      </c>
      <c r="D106" s="183"/>
      <c r="E106" s="173">
        <v>1.1233250199000001E-2</v>
      </c>
      <c r="F106" s="173">
        <v>8.2900050929999997E-3</v>
      </c>
      <c r="G106" s="171" t="s">
        <v>211</v>
      </c>
    </row>
    <row r="107" spans="1:7">
      <c r="A107" s="175" t="s">
        <v>249</v>
      </c>
      <c r="B107" s="176">
        <v>3758.5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425.3734</v>
      </c>
      <c r="C109" s="172">
        <v>0.44247045851700001</v>
      </c>
      <c r="D109" s="182"/>
      <c r="E109" s="172">
        <v>2.435345591E-3</v>
      </c>
      <c r="F109" s="172">
        <v>1.797256092E-3</v>
      </c>
      <c r="G109" s="168" t="s">
        <v>214</v>
      </c>
    </row>
    <row r="110" spans="1:7">
      <c r="A110" s="169" t="s">
        <v>213</v>
      </c>
      <c r="B110" s="170">
        <v>535.98599999999999</v>
      </c>
      <c r="C110" s="173">
        <v>0.55752891736700005</v>
      </c>
      <c r="D110" s="183"/>
      <c r="E110" s="173">
        <v>3.068624277E-3</v>
      </c>
      <c r="F110" s="173">
        <v>2.2646082329999999E-3</v>
      </c>
      <c r="G110" s="171" t="s">
        <v>215</v>
      </c>
    </row>
    <row r="111" spans="1:7">
      <c r="A111" s="175" t="s">
        <v>250</v>
      </c>
      <c r="B111" s="176">
        <v>961.36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937.64340000000004</v>
      </c>
      <c r="C113" s="172">
        <v>3.3031477090000004E-2</v>
      </c>
      <c r="D113" s="182"/>
      <c r="E113" s="172">
        <v>5.3681911479999999E-3</v>
      </c>
      <c r="F113" s="172">
        <v>3.9616612439999999E-3</v>
      </c>
      <c r="G113" s="168" t="s">
        <v>225</v>
      </c>
    </row>
    <row r="114" spans="1:7">
      <c r="A114" s="148" t="s">
        <v>217</v>
      </c>
      <c r="B114" s="179">
        <v>2133.0010000000002</v>
      </c>
      <c r="C114" s="181">
        <v>7.5141758225000008E-2</v>
      </c>
      <c r="D114" s="164"/>
      <c r="E114" s="181">
        <v>1.2211846300999999E-2</v>
      </c>
      <c r="F114" s="181">
        <v>9.0121973820000006E-3</v>
      </c>
      <c r="G114" s="180" t="s">
        <v>226</v>
      </c>
    </row>
    <row r="115" spans="1:7">
      <c r="A115" s="148" t="s">
        <v>218</v>
      </c>
      <c r="B115" s="179">
        <v>2155.3951999999999</v>
      </c>
      <c r="C115" s="181">
        <v>7.5930665290999996E-2</v>
      </c>
      <c r="D115" s="164"/>
      <c r="E115" s="181">
        <v>1.2340057458999999E-2</v>
      </c>
      <c r="F115" s="181">
        <v>9.1068156919999997E-3</v>
      </c>
      <c r="G115" s="180" t="s">
        <v>227</v>
      </c>
    </row>
    <row r="116" spans="1:7">
      <c r="A116" s="148" t="s">
        <v>219</v>
      </c>
      <c r="B116" s="179">
        <v>2393.8530000000001</v>
      </c>
      <c r="C116" s="181">
        <v>8.4331101275000014E-2</v>
      </c>
      <c r="D116" s="164"/>
      <c r="E116" s="181">
        <v>1.3705274824E-2</v>
      </c>
      <c r="F116" s="181">
        <v>1.0114329876000002E-2</v>
      </c>
      <c r="G116" s="180" t="s">
        <v>228</v>
      </c>
    </row>
    <row r="117" spans="1:7">
      <c r="A117" s="148" t="s">
        <v>220</v>
      </c>
      <c r="B117" s="179">
        <v>2447.1068</v>
      </c>
      <c r="C117" s="181">
        <v>8.6207136102999987E-2</v>
      </c>
      <c r="D117" s="164"/>
      <c r="E117" s="181">
        <v>1.4010163203999998E-2</v>
      </c>
      <c r="F117" s="181">
        <v>1.0339333876000001E-2</v>
      </c>
      <c r="G117" s="180" t="s">
        <v>229</v>
      </c>
    </row>
    <row r="118" spans="1:7">
      <c r="A118" s="148" t="s">
        <v>221</v>
      </c>
      <c r="B118" s="179">
        <v>2540.8850000000002</v>
      </c>
      <c r="C118" s="181">
        <v>8.9510772074999995E-2</v>
      </c>
      <c r="D118" s="164"/>
      <c r="E118" s="181">
        <v>1.4547061670000002E-2</v>
      </c>
      <c r="F118" s="181">
        <v>1.0735558561000001E-2</v>
      </c>
      <c r="G118" s="180" t="s">
        <v>230</v>
      </c>
    </row>
    <row r="119" spans="1:7">
      <c r="A119" s="148" t="s">
        <v>222</v>
      </c>
      <c r="B119" s="179">
        <v>2926.2022999999999</v>
      </c>
      <c r="C119" s="181">
        <v>0.10308480199599999</v>
      </c>
      <c r="D119" s="164"/>
      <c r="E119" s="181">
        <v>1.6753078285E-2</v>
      </c>
      <c r="F119" s="181">
        <v>1.2363572594E-2</v>
      </c>
      <c r="G119" s="180" t="s">
        <v>231</v>
      </c>
    </row>
    <row r="120" spans="1:7">
      <c r="A120" s="148" t="s">
        <v>223</v>
      </c>
      <c r="B120" s="179">
        <v>5120.6777000000002</v>
      </c>
      <c r="C120" s="181">
        <v>0.18039219188400002</v>
      </c>
      <c r="D120" s="164"/>
      <c r="E120" s="181">
        <v>2.9316877503000001E-2</v>
      </c>
      <c r="F120" s="181">
        <v>2.1635507044999999E-2</v>
      </c>
      <c r="G120" s="180" t="s">
        <v>232</v>
      </c>
    </row>
    <row r="121" spans="1:7">
      <c r="A121" s="169" t="s">
        <v>224</v>
      </c>
      <c r="B121" s="170">
        <v>7731.5919000000004</v>
      </c>
      <c r="C121" s="173">
        <v>0.27236996571599997</v>
      </c>
      <c r="D121" s="183"/>
      <c r="E121" s="173">
        <v>4.4264869986999994E-2</v>
      </c>
      <c r="F121" s="173">
        <v>3.2666947780000004E-2</v>
      </c>
      <c r="G121" s="171" t="s">
        <v>233</v>
      </c>
    </row>
    <row r="122" spans="1:7">
      <c r="A122" s="175" t="s">
        <v>251</v>
      </c>
      <c r="B122" s="176">
        <v>28386.36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03/02/2025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839.78880000000004</v>
      </c>
      <c r="C6" s="172">
        <v>0.8</v>
      </c>
      <c r="D6" s="167">
        <v>671.83109999999999</v>
      </c>
      <c r="E6" s="182"/>
      <c r="F6" s="168" t="s">
        <v>81</v>
      </c>
    </row>
    <row r="7" spans="1:6">
      <c r="A7" s="148" t="s">
        <v>70</v>
      </c>
      <c r="B7" s="179">
        <v>1340.8317</v>
      </c>
      <c r="C7" s="181">
        <v>0.8</v>
      </c>
      <c r="D7" s="179">
        <v>1072.6654000000001</v>
      </c>
      <c r="E7" s="164"/>
      <c r="F7" s="180" t="s">
        <v>82</v>
      </c>
    </row>
    <row r="8" spans="1:6">
      <c r="A8" s="148" t="s">
        <v>71</v>
      </c>
      <c r="B8" s="179">
        <v>1510.4681</v>
      </c>
      <c r="C8" s="181">
        <v>0.9</v>
      </c>
      <c r="D8" s="179">
        <v>1359.4213</v>
      </c>
      <c r="E8" s="164"/>
      <c r="F8" s="180" t="s">
        <v>83</v>
      </c>
    </row>
    <row r="9" spans="1:6">
      <c r="A9" s="148" t="s">
        <v>72</v>
      </c>
      <c r="B9" s="179">
        <v>2068.6246000000001</v>
      </c>
      <c r="C9" s="181">
        <v>1</v>
      </c>
      <c r="D9" s="179">
        <v>2068.6246000000001</v>
      </c>
      <c r="E9" s="164"/>
      <c r="F9" s="180" t="s">
        <v>84</v>
      </c>
    </row>
    <row r="10" spans="1:6">
      <c r="A10" s="148" t="s">
        <v>73</v>
      </c>
      <c r="B10" s="179">
        <v>2769.7944000000002</v>
      </c>
      <c r="C10" s="181">
        <v>1</v>
      </c>
      <c r="D10" s="179">
        <v>2769.7944000000002</v>
      </c>
      <c r="E10" s="164"/>
      <c r="F10" s="180" t="s">
        <v>85</v>
      </c>
    </row>
    <row r="11" spans="1:6">
      <c r="A11" s="148" t="s">
        <v>74</v>
      </c>
      <c r="B11" s="179">
        <v>4123.8618999999999</v>
      </c>
      <c r="C11" s="181">
        <v>0.3</v>
      </c>
      <c r="D11" s="179">
        <v>1237.1586</v>
      </c>
      <c r="E11" s="164"/>
      <c r="F11" s="180" t="s">
        <v>86</v>
      </c>
    </row>
    <row r="12" spans="1:6">
      <c r="A12" s="169" t="s">
        <v>75</v>
      </c>
      <c r="B12" s="170">
        <v>4587.3752999999997</v>
      </c>
      <c r="C12" s="173">
        <v>0.8</v>
      </c>
      <c r="D12" s="170">
        <v>3669.9002</v>
      </c>
      <c r="E12" s="183"/>
      <c r="F12" s="171" t="s">
        <v>87</v>
      </c>
    </row>
    <row r="13" spans="1:6">
      <c r="A13" s="175" t="s">
        <v>252</v>
      </c>
      <c r="B13" s="176">
        <v>17240.740000000002</v>
      </c>
      <c r="C13" s="178"/>
      <c r="D13" s="176">
        <v>12849.4</v>
      </c>
      <c r="E13" s="178"/>
      <c r="F13" s="174"/>
    </row>
    <row r="15" spans="1:6">
      <c r="A15" s="184" t="s">
        <v>100</v>
      </c>
      <c r="B15" s="185">
        <v>525.47799999999995</v>
      </c>
      <c r="C15" s="187">
        <v>0.9</v>
      </c>
      <c r="D15" s="185">
        <v>472.93020000000001</v>
      </c>
      <c r="E15" s="188"/>
      <c r="F15" s="186" t="s">
        <v>104</v>
      </c>
    </row>
    <row r="16" spans="1:6">
      <c r="A16" s="175" t="s">
        <v>253</v>
      </c>
      <c r="B16" s="176">
        <v>525.48</v>
      </c>
      <c r="C16" s="178"/>
      <c r="D16" s="176">
        <v>472.93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3378.2511</v>
      </c>
      <c r="C19" s="181">
        <v>0.65</v>
      </c>
      <c r="D19" s="179">
        <v>2195.8629999999998</v>
      </c>
      <c r="E19" s="164"/>
      <c r="F19" s="180" t="s">
        <v>112</v>
      </c>
    </row>
    <row r="20" spans="1:6">
      <c r="A20" s="169" t="s">
        <v>110</v>
      </c>
      <c r="B20" s="170">
        <v>6178.4249</v>
      </c>
      <c r="C20" s="173">
        <v>0.65</v>
      </c>
      <c r="D20" s="170">
        <v>4015.9760000000001</v>
      </c>
      <c r="E20" s="183"/>
      <c r="F20" s="171" t="s">
        <v>113</v>
      </c>
    </row>
    <row r="21" spans="1:6">
      <c r="A21" s="175" t="s">
        <v>241</v>
      </c>
      <c r="B21" s="176">
        <v>10250.49</v>
      </c>
      <c r="C21" s="178"/>
      <c r="D21" s="178"/>
      <c r="E21" s="178"/>
      <c r="F21" s="174"/>
    </row>
    <row r="23" spans="1:6">
      <c r="A23" s="166" t="s">
        <v>117</v>
      </c>
      <c r="B23" s="167">
        <v>989.56370000000004</v>
      </c>
      <c r="C23" s="172">
        <v>1</v>
      </c>
      <c r="D23" s="167">
        <v>989.56370000000004</v>
      </c>
      <c r="E23" s="182"/>
      <c r="F23" s="168" t="s">
        <v>127</v>
      </c>
    </row>
    <row r="24" spans="1:6">
      <c r="A24" s="148" t="s">
        <v>118</v>
      </c>
      <c r="B24" s="179">
        <v>1588.4095</v>
      </c>
      <c r="C24" s="181">
        <v>0.5</v>
      </c>
      <c r="D24" s="179">
        <v>794.2047</v>
      </c>
      <c r="E24" s="164"/>
      <c r="F24" s="180" t="s">
        <v>128</v>
      </c>
    </row>
    <row r="25" spans="1:6">
      <c r="A25" s="148" t="s">
        <v>119</v>
      </c>
      <c r="B25" s="179">
        <v>1715.2773</v>
      </c>
      <c r="C25" s="181">
        <v>0.4</v>
      </c>
      <c r="D25" s="179">
        <v>686.11090000000002</v>
      </c>
      <c r="E25" s="164"/>
      <c r="F25" s="180" t="s">
        <v>129</v>
      </c>
    </row>
    <row r="26" spans="1:6">
      <c r="A26" s="148" t="s">
        <v>120</v>
      </c>
      <c r="B26" s="179">
        <v>2161.2175999999999</v>
      </c>
      <c r="C26" s="181">
        <v>0.25</v>
      </c>
      <c r="D26" s="179">
        <v>540.30439999999999</v>
      </c>
      <c r="E26" s="164"/>
      <c r="F26" s="180" t="s">
        <v>130</v>
      </c>
    </row>
    <row r="27" spans="1:6">
      <c r="A27" s="148" t="s">
        <v>121</v>
      </c>
      <c r="B27" s="179">
        <v>2373.1237999999998</v>
      </c>
      <c r="C27" s="181">
        <v>0.4</v>
      </c>
      <c r="D27" s="179">
        <v>949.24950000000001</v>
      </c>
      <c r="E27" s="164"/>
      <c r="F27" s="180" t="s">
        <v>131</v>
      </c>
    </row>
    <row r="28" spans="1:6">
      <c r="A28" s="148" t="s">
        <v>122</v>
      </c>
      <c r="B28" s="179">
        <v>5653.7286999999997</v>
      </c>
      <c r="C28" s="181">
        <v>0.5</v>
      </c>
      <c r="D28" s="179">
        <v>2826.8643000000002</v>
      </c>
      <c r="E28" s="164"/>
      <c r="F28" s="180" t="s">
        <v>132</v>
      </c>
    </row>
    <row r="29" spans="1:6">
      <c r="A29" s="148" t="s">
        <v>123</v>
      </c>
      <c r="B29" s="179">
        <v>7163.5568000000003</v>
      </c>
      <c r="C29" s="181">
        <v>0.6</v>
      </c>
      <c r="D29" s="179">
        <v>4298.1341000000002</v>
      </c>
      <c r="E29" s="164"/>
      <c r="F29" s="180" t="s">
        <v>133</v>
      </c>
    </row>
    <row r="30" spans="1:6">
      <c r="A30" s="148" t="s">
        <v>124</v>
      </c>
      <c r="B30" s="179">
        <v>8221.4411999999993</v>
      </c>
      <c r="C30" s="181">
        <v>0.75</v>
      </c>
      <c r="D30" s="179">
        <v>6166.0808999999999</v>
      </c>
      <c r="E30" s="164"/>
      <c r="F30" s="180" t="s">
        <v>134</v>
      </c>
    </row>
    <row r="31" spans="1:6">
      <c r="A31" s="169" t="s">
        <v>125</v>
      </c>
      <c r="B31" s="170">
        <v>11381.5092</v>
      </c>
      <c r="C31" s="173">
        <v>0.85</v>
      </c>
      <c r="D31" s="170">
        <v>9674.2828000000009</v>
      </c>
      <c r="E31" s="183"/>
      <c r="F31" s="171" t="s">
        <v>135</v>
      </c>
    </row>
    <row r="32" spans="1:6">
      <c r="A32" s="175" t="s">
        <v>254</v>
      </c>
      <c r="B32" s="176">
        <v>41247.83</v>
      </c>
      <c r="C32" s="178"/>
      <c r="D32" s="176">
        <v>26924.799999999999</v>
      </c>
      <c r="E32" s="178"/>
      <c r="F32" s="174"/>
    </row>
    <row r="34" spans="1:6">
      <c r="A34" s="166" t="s">
        <v>143</v>
      </c>
      <c r="B34" s="167">
        <v>595.4203</v>
      </c>
      <c r="C34" s="172">
        <v>1</v>
      </c>
      <c r="D34" s="167">
        <v>595.4203</v>
      </c>
      <c r="E34" s="182"/>
      <c r="F34" s="168" t="s">
        <v>171</v>
      </c>
    </row>
    <row r="35" spans="1:6">
      <c r="A35" s="148" t="s">
        <v>145</v>
      </c>
      <c r="B35" s="179">
        <v>663.9171</v>
      </c>
      <c r="C35" s="181">
        <v>1</v>
      </c>
      <c r="D35" s="179">
        <v>663.9171</v>
      </c>
      <c r="E35" s="164"/>
      <c r="F35" s="180" t="s">
        <v>173</v>
      </c>
    </row>
    <row r="36" spans="1:6">
      <c r="A36" s="148" t="s">
        <v>147</v>
      </c>
      <c r="B36" s="179">
        <v>998.67110000000002</v>
      </c>
      <c r="C36" s="181">
        <v>1</v>
      </c>
      <c r="D36" s="179">
        <v>998.67110000000002</v>
      </c>
      <c r="E36" s="164"/>
      <c r="F36" s="180" t="s">
        <v>175</v>
      </c>
    </row>
    <row r="37" spans="1:6">
      <c r="A37" s="148" t="s">
        <v>148</v>
      </c>
      <c r="B37" s="179">
        <v>1083.1311000000001</v>
      </c>
      <c r="C37" s="181">
        <v>0.7</v>
      </c>
      <c r="D37" s="179">
        <v>758.19179999999994</v>
      </c>
      <c r="E37" s="164"/>
      <c r="F37" s="180" t="s">
        <v>176</v>
      </c>
    </row>
    <row r="38" spans="1:6">
      <c r="A38" s="148" t="s">
        <v>149</v>
      </c>
      <c r="B38" s="179">
        <v>1371.0727999999999</v>
      </c>
      <c r="C38" s="181">
        <v>0.9</v>
      </c>
      <c r="D38" s="179">
        <v>1233.9655</v>
      </c>
      <c r="E38" s="164"/>
      <c r="F38" s="180" t="s">
        <v>177</v>
      </c>
    </row>
    <row r="39" spans="1:6">
      <c r="A39" s="148" t="s">
        <v>150</v>
      </c>
      <c r="B39" s="179">
        <v>1414.3538000000001</v>
      </c>
      <c r="C39" s="181">
        <v>1</v>
      </c>
      <c r="D39" s="179">
        <v>1414.3538000000001</v>
      </c>
      <c r="E39" s="164"/>
      <c r="F39" s="180" t="s">
        <v>178</v>
      </c>
    </row>
    <row r="40" spans="1:6">
      <c r="A40" s="148" t="s">
        <v>151</v>
      </c>
      <c r="B40" s="179">
        <v>1455.7538</v>
      </c>
      <c r="C40" s="181">
        <v>1</v>
      </c>
      <c r="D40" s="179">
        <v>1455.7538</v>
      </c>
      <c r="E40" s="164"/>
      <c r="F40" s="180" t="s">
        <v>179</v>
      </c>
    </row>
    <row r="41" spans="1:6">
      <c r="A41" s="148" t="s">
        <v>152</v>
      </c>
      <c r="B41" s="179">
        <v>1469.6596999999999</v>
      </c>
      <c r="C41" s="181">
        <v>1</v>
      </c>
      <c r="D41" s="179">
        <v>1469.6596999999999</v>
      </c>
      <c r="E41" s="164"/>
      <c r="F41" s="180" t="s">
        <v>180</v>
      </c>
    </row>
    <row r="42" spans="1:6">
      <c r="A42" s="148" t="s">
        <v>153</v>
      </c>
      <c r="B42" s="179">
        <v>1612.85</v>
      </c>
      <c r="C42" s="181">
        <v>1</v>
      </c>
      <c r="D42" s="179">
        <v>1612.85</v>
      </c>
      <c r="E42" s="164"/>
      <c r="F42" s="180" t="s">
        <v>181</v>
      </c>
    </row>
    <row r="43" spans="1:6">
      <c r="A43" s="148" t="s">
        <v>154</v>
      </c>
      <c r="B43" s="179">
        <v>1652.5816</v>
      </c>
      <c r="C43" s="181">
        <v>1</v>
      </c>
      <c r="D43" s="179">
        <v>1652.5816</v>
      </c>
      <c r="E43" s="164"/>
      <c r="F43" s="180" t="s">
        <v>182</v>
      </c>
    </row>
    <row r="44" spans="1:6">
      <c r="A44" s="148" t="s">
        <v>156</v>
      </c>
      <c r="B44" s="179">
        <v>2253.3081999999999</v>
      </c>
      <c r="C44" s="181">
        <v>1</v>
      </c>
      <c r="D44" s="179">
        <v>2253.3081999999999</v>
      </c>
      <c r="E44" s="164"/>
      <c r="F44" s="180" t="s">
        <v>184</v>
      </c>
    </row>
    <row r="45" spans="1:6">
      <c r="A45" s="148" t="s">
        <v>157</v>
      </c>
      <c r="B45" s="179">
        <v>2595.4872</v>
      </c>
      <c r="C45" s="181">
        <v>0.9</v>
      </c>
      <c r="D45" s="179">
        <v>2335.9385000000002</v>
      </c>
      <c r="E45" s="164"/>
      <c r="F45" s="180" t="s">
        <v>185</v>
      </c>
    </row>
    <row r="46" spans="1:6">
      <c r="A46" s="148" t="s">
        <v>158</v>
      </c>
      <c r="B46" s="179">
        <v>2845.9866000000002</v>
      </c>
      <c r="C46" s="181">
        <v>0.75</v>
      </c>
      <c r="D46" s="179">
        <v>2134.4899</v>
      </c>
      <c r="E46" s="164"/>
      <c r="F46" s="180" t="s">
        <v>186</v>
      </c>
    </row>
    <row r="47" spans="1:6">
      <c r="A47" s="148" t="s">
        <v>159</v>
      </c>
      <c r="B47" s="179">
        <v>4336.9335000000001</v>
      </c>
      <c r="C47" s="181">
        <v>0.9</v>
      </c>
      <c r="D47" s="179">
        <v>3903.2401</v>
      </c>
      <c r="E47" s="164"/>
      <c r="F47" s="180" t="s">
        <v>187</v>
      </c>
    </row>
    <row r="48" spans="1:6">
      <c r="A48" s="148" t="s">
        <v>160</v>
      </c>
      <c r="B48" s="179">
        <v>4462.5609000000004</v>
      </c>
      <c r="C48" s="181">
        <v>0.9</v>
      </c>
      <c r="D48" s="179">
        <v>4016.3047999999999</v>
      </c>
      <c r="E48" s="164"/>
      <c r="F48" s="180" t="s">
        <v>188</v>
      </c>
    </row>
    <row r="49" spans="1:6">
      <c r="A49" s="148" t="s">
        <v>234</v>
      </c>
      <c r="B49" s="179">
        <v>4554.0915000000005</v>
      </c>
      <c r="C49" s="181">
        <v>1</v>
      </c>
      <c r="D49" s="179">
        <v>4554.0915000000005</v>
      </c>
      <c r="E49" s="164"/>
      <c r="F49" s="180" t="s">
        <v>235</v>
      </c>
    </row>
    <row r="50" spans="1:6">
      <c r="A50" s="148" t="s">
        <v>161</v>
      </c>
      <c r="B50" s="179">
        <v>5031.4251000000004</v>
      </c>
      <c r="C50" s="181">
        <v>0.9</v>
      </c>
      <c r="D50" s="179">
        <v>4528.2825999999995</v>
      </c>
      <c r="E50" s="164"/>
      <c r="F50" s="180" t="s">
        <v>189</v>
      </c>
    </row>
    <row r="51" spans="1:6">
      <c r="A51" s="148" t="s">
        <v>162</v>
      </c>
      <c r="B51" s="179">
        <v>5180.7753000000002</v>
      </c>
      <c r="C51" s="181">
        <v>1</v>
      </c>
      <c r="D51" s="179">
        <v>5180.7753000000002</v>
      </c>
      <c r="E51" s="164"/>
      <c r="F51" s="180" t="s">
        <v>190</v>
      </c>
    </row>
    <row r="52" spans="1:6">
      <c r="A52" s="169" t="s">
        <v>163</v>
      </c>
      <c r="B52" s="170">
        <v>11466.2099</v>
      </c>
      <c r="C52" s="173">
        <v>0.9</v>
      </c>
      <c r="D52" s="170">
        <v>8806.2605999999996</v>
      </c>
      <c r="E52" s="183"/>
      <c r="F52" s="171" t="s">
        <v>191</v>
      </c>
    </row>
    <row r="53" spans="1:6">
      <c r="A53" s="175" t="s">
        <v>255</v>
      </c>
      <c r="B53" s="176">
        <v>55044.19</v>
      </c>
      <c r="C53" s="178"/>
      <c r="D53" s="176">
        <v>49568.06</v>
      </c>
      <c r="E53" s="178"/>
      <c r="F53" s="174"/>
    </row>
    <row r="55" spans="1:6">
      <c r="A55" s="166" t="s">
        <v>201</v>
      </c>
      <c r="B55" s="167">
        <v>638.83640000000003</v>
      </c>
      <c r="C55" s="172">
        <v>0.8</v>
      </c>
      <c r="D55" s="167">
        <v>511.06920000000002</v>
      </c>
      <c r="E55" s="182"/>
      <c r="F55" s="168" t="s">
        <v>205</v>
      </c>
    </row>
    <row r="56" spans="1:6">
      <c r="A56" s="169" t="s">
        <v>202</v>
      </c>
      <c r="B56" s="170">
        <v>1284.9422999999999</v>
      </c>
      <c r="C56" s="173">
        <v>0.8</v>
      </c>
      <c r="D56" s="170">
        <v>1027.9538</v>
      </c>
      <c r="E56" s="183"/>
      <c r="F56" s="171" t="s">
        <v>206</v>
      </c>
    </row>
    <row r="57" spans="1:6">
      <c r="A57" s="175" t="s">
        <v>256</v>
      </c>
      <c r="B57" s="176">
        <v>1923.78</v>
      </c>
      <c r="C57" s="178"/>
      <c r="D57" s="176">
        <v>1539.02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126232.509616026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G5659" s="108" t="e">
        <f>G5658*#REF!/#REF!</f>
        <v>#REF!</v>
      </c>
      <c r="H5659" s="108">
        <f t="shared" si="132"/>
        <v>0</v>
      </c>
      <c r="I5659" s="108">
        <f t="shared" si="133"/>
        <v>0</v>
      </c>
      <c r="J5659" s="108">
        <f t="shared" si="134"/>
        <v>0</v>
      </c>
    </row>
    <row r="5660" spans="1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G5659" s="108" t="e">
        <f>G5658*#REF!/#REF!</f>
        <v>#REF!</v>
      </c>
      <c r="H5659" s="108">
        <f t="shared" si="132"/>
        <v>0</v>
      </c>
      <c r="I5659" s="108">
        <f t="shared" si="133"/>
        <v>0</v>
      </c>
      <c r="J5659" s="108">
        <f t="shared" si="134"/>
        <v>0</v>
      </c>
    </row>
    <row r="5660" spans="1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2.43266883570794E-2</v>
      </c>
      <c r="E31" s="42"/>
      <c r="F31" s="43"/>
      <c r="G31" s="41">
        <f>Indices!F17</f>
        <v>1.33113820059061E-2</v>
      </c>
      <c r="H31" s="42"/>
      <c r="I31" s="42"/>
      <c r="J31" s="41">
        <f>Indices!J17</f>
        <v>1.9588454472929E-2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2.63794173157736E-2</v>
      </c>
      <c r="E32" s="42"/>
      <c r="F32" s="39"/>
      <c r="G32" s="41">
        <f>Indices!F26</f>
        <v>1.4532309109373901E-2</v>
      </c>
      <c r="H32" s="42"/>
      <c r="I32" s="42"/>
      <c r="J32" s="41">
        <f>Indices!J26</f>
        <v>2.0380187888678201E-2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2025-02-04T11:21:13Z</dcterms:modified>
</cp:coreProperties>
</file>