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F0849AA-633C-4AEC-8D10-7CC27161B39E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<sst xmlns="http://schemas.openxmlformats.org/spreadsheetml/2006/main" count="410" uniqueCount="257">
  <si>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</si>
  <si>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</si>
  <si>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</si>
  <si>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</si>
  <si>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</si>
  <si>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</si>
  <si>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</si>
  <si>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</si>
  <si>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</si>
  <si>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</si>
  <si>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</si>
  <si>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</si>
  <si>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</si>
  <si>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</si>
  <si>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</si>
  <si>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</si>
  <si>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</si>
  <si>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</si>
  <si>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</si>
  <si>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</si>
  <si>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</si>
  <si>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</si>
  <si>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</si>
  <si>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</si>
  <si>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</si>
  <si>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</si>
  <si>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</si>
  <si>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</si>
  <si>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</si>
  <si>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</si>
  <si>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</si>
  <si>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</si>
  <si>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</si>
  <si>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</si>
  <si>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</si>
  <si>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</si>
  <si>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</si>
  <si>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</si>
  <si>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</si>
  <si>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</si>
  <si>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</si>
  <si>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</si>
  <si>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</si>
  <si>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</si>
  <si>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</si>
  <si>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</si>
  <si>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</si>
  <si>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</si>
  <si>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</si>
  <si>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</si>
  <si>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</si>
  <si>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</si>
  <si>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</si>
  <si>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</si>
  <si>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</si>
  <si>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</si>
  <si>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03-02-2025</t>
  </si>
  <si>
    <t>04/02/2025</t>
  </si>
  <si>
    <t>Variation par rapport au 31/12/2024</t>
  </si>
  <si>
    <t>AU 04/02/2025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</si>
  <si>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</si>
  <si>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</si>
  <si>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</si>
  <si>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</si>
  <si>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</si>
  <si>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</si>
  <si>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</si>
  <si>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</si>
  <si>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</si>
  <si>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</si>
  <si>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</si>
  <si>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</si>
  <si>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</si>
  <si>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</si>
  <si>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</si>
  <si>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</si>
  <si>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</si>
  <si>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</si>
  <si>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</si>
  <si>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</si>
  <si>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</si>
  <si>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</si>
  <si>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</si>
  <si>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</si>
  <si>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</si>
  <si>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</si>
  <si>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</si>
  <si>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</si>
  <si>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</si>
  <si>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</si>
  <si>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</si>
  <si>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</si>
  <si>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</si>
  <si>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</si>
  <si>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</si>
  <si>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</si>
  <si>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</si>
  <si>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</si>
  <si>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</si>
  <si>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</si>
  <si>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</si>
  <si>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</si>
  <si>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</si>
  <si>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</si>
  <si>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</si>
  <si>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</si>
  <si>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</si>
  <si>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</si>
  <si>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</si>
  <si>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</si>
  <si>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</si>
  <si>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</si>
  <si>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</si>
  <si>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</si>
  <si>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</si>
  <si>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</si>
  <si>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</si>
  <si>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</si>
  <si>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</si>
  <si>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</si>
  <si>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</si>
  <si>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</si>
  <si>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</si>
  <si>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</si>
  <si>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</si>
  <si>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</si>
  <si>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</si>
  <si>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</si>
  <si>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</si>
  <si>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</si>
  <si>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</si>
  <si>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</si>
  <si>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</si>
  <si>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</si>
  <si>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</si>
  <si>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</si>
  <si>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</si>
  <si>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</si>
  <si>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</si>
  <si>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CUSTODIAN REIT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</si>
  <si>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</si>
  <si>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</si>
  <si>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</si>
  <si>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</si>
  <si>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</si>
  <si>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</si>
  <si>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</si>
  <si>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</si>
  <si>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</si>
  <si>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</si>
  <si>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</si>
  <si>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</si>
  <si>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</si>
  <si>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</si>
  <si>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</si>
  <si>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</si>
  <si>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</si>
  <si>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</si>
  <si>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</si>
  <si>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</si>
  <si>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</si>
  <si>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</si>
  <si>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</si>
  <si>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</si>
  <si>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</si>
  <si>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</si>
  <si>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</si>
  <si>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GB00BJFLFT45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</si>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</sst>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1119.5440000000001</v>
      </c>
      <c r="E12" s="14"/>
      <c r="F12" s="153">
        <v>1419.9349999999999</v>
      </c>
      <c r="G12" s="153">
        <v>1683.346</v>
      </c>
      <c r="H12" s="153">
        <v>1728.182</v>
      </c>
      <c r="I12" s="153">
        <v>1926.191</v>
      </c>
      <c r="J12" s="153">
        <v>1334.2619999999999</v>
      </c>
      <c r="K12" s="149">
        <v>1039.01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1115.51</v>
      </c>
      <c r="E14" s="17"/>
      <c r="F14" s="154">
        <v>1418.4649999999999</v>
      </c>
      <c r="G14" s="154">
        <v>1684.44</v>
      </c>
      <c r="H14" s="154">
        <v>1726.86</v>
      </c>
      <c r="I14" s="154">
        <v>1927.6669999999999</v>
      </c>
      <c r="J14" s="154">
        <v>1329.6859999999999</v>
      </c>
      <c r="K14" s="150">
        <v>1034.9059999999999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-3.6032527529066302E-3</v>
      </c>
      <c r="E16" s="21"/>
      <c r="F16" s="155">
        <v>-1.0352586562061301E-3</v>
      </c>
      <c r="G16" s="155">
        <v>6.4989609979182504E-4</v>
      </c>
      <c r="H16" s="155">
        <v>-7.6496572698947496E-4</v>
      </c>
      <c r="I16" s="155">
        <v>7.66279148848525E-4</v>
      </c>
      <c r="J16" s="155">
        <v>-3.4296112757464798E-3</v>
      </c>
      <c r="K16" s="151">
        <v>-3.9499138603094099E-3</v>
      </c>
    </row>
    <row r="17" spans="1:11" s="8" customFormat="1" ht="14.5">
      <c r="A17" s="145" t="s">
        <v>58</v>
      </c>
      <c r="B17" s="121"/>
      <c r="C17" s="22"/>
      <c r="D17" s="151">
        <v>2.06357803973811E-2</v>
      </c>
      <c r="E17" s="21"/>
      <c r="F17" s="155">
        <v>1.2262342626252301E-2</v>
      </c>
      <c r="G17" s="155">
        <v>1.03376609355179E-2</v>
      </c>
      <c r="H17" s="155">
        <v>1.8783237031731799E-2</v>
      </c>
      <c r="I17" s="155">
        <v>1.1400154989220399E-2</v>
      </c>
      <c r="J17" s="155">
        <v>1.6091662412847499E-2</v>
      </c>
      <c r="K17" s="151">
        <v>1.7054737771307099E-3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5.0476999999999998E-4</v>
      </c>
      <c r="G19" s="155">
        <v>2.0224229999999999E-4</v>
      </c>
      <c r="H19" s="155">
        <v>5.3835700000000005E-4</v>
      </c>
      <c r="I19" s="155">
        <v>1.817922E-4</v>
      </c>
      <c r="J19" s="155">
        <v>7.8664590000000008E-4</v>
      </c>
      <c r="K19" s="151">
        <v>1.2165330000000001E-3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2702.5650000000001</v>
      </c>
      <c r="E22" s="29"/>
      <c r="F22" s="153">
        <v>2861.143</v>
      </c>
      <c r="G22" s="153">
        <v>3121.4789999999998</v>
      </c>
      <c r="H22" s="153">
        <v>3670.1489999999999</v>
      </c>
      <c r="I22" s="153">
        <v>3639.9270000000001</v>
      </c>
      <c r="J22" s="153">
        <v>2881.904</v>
      </c>
      <c r="K22" s="149">
        <v>2112.4810000000002</v>
      </c>
    </row>
    <row r="23" spans="1:11" s="32" customFormat="1" ht="15.75" customHeight="1">
      <c r="A23" s="145" t="s">
        <v>58</v>
      </c>
      <c r="B23" s="121"/>
      <c r="C23" s="22"/>
      <c r="D23" s="151">
        <v>2.2297850899789799E-2</v>
      </c>
      <c r="E23" s="31"/>
      <c r="F23" s="155">
        <v>1.27993599966016E-2</v>
      </c>
      <c r="G23" s="155">
        <v>1.0337130875709E-2</v>
      </c>
      <c r="H23" s="155">
        <v>1.94660103831314E-2</v>
      </c>
      <c r="I23" s="155">
        <v>1.14004342440381E-2</v>
      </c>
      <c r="J23" s="155">
        <v>1.66938076275038E-2</v>
      </c>
      <c r="K23" s="151">
        <v>2.6208388487865002E-3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3138.4360000000001</v>
      </c>
      <c r="E25" s="29"/>
      <c r="F25" s="153">
        <v>3432.9490000000001</v>
      </c>
      <c r="G25" s="153">
        <v>3448.4969999999998</v>
      </c>
      <c r="H25" s="153">
        <v>4611.5039999999999</v>
      </c>
      <c r="I25" s="153">
        <v>4088.2550000000001</v>
      </c>
      <c r="J25" s="153">
        <v>3458.3609999999999</v>
      </c>
      <c r="K25" s="149">
        <v>2428.8420000000001</v>
      </c>
    </row>
    <row r="26" spans="1:11" s="32" customFormat="1" ht="15.75" customHeight="1">
      <c r="A26" s="145" t="s">
        <v>58</v>
      </c>
      <c r="B26" s="121"/>
      <c r="C26" s="22"/>
      <c r="D26" s="151">
        <v>2.2680941804569501E-2</v>
      </c>
      <c r="E26" s="31"/>
      <c r="F26" s="155">
        <v>1.34824992324225E-2</v>
      </c>
      <c r="G26" s="155">
        <v>1.0337177803677201E-2</v>
      </c>
      <c r="H26" s="155">
        <v>2.0222579343447601E-2</v>
      </c>
      <c r="I26" s="155">
        <v>1.14003037475141E-2</v>
      </c>
      <c r="J26" s="155">
        <v>1.6880871521192602E-2</v>
      </c>
      <c r="K26" s="151">
        <v>2.9052698688498699E-3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1866.9169999999999</v>
      </c>
      <c r="E12" s="153">
        <v>885.28679999999997</v>
      </c>
      <c r="F12" s="153">
        <v>990.95460000000003</v>
      </c>
      <c r="G12" s="153">
        <v>104.14852</v>
      </c>
      <c r="H12" s="153">
        <v>384.58190000000002</v>
      </c>
      <c r="I12" s="153">
        <v>1586.82</v>
      </c>
      <c r="J12" s="153">
        <v>834.39739999999995</v>
      </c>
      <c r="K12" s="153">
        <v>829.84659999999997</v>
      </c>
      <c r="L12" s="153">
        <v>1047.6289999999999</v>
      </c>
      <c r="M12" s="153">
        <v>6022.5619999999999</v>
      </c>
      <c r="N12" s="153">
        <v>7167.0839999999998</v>
      </c>
      <c r="O12" s="153">
        <v>4193.9040000000005</v>
      </c>
      <c r="P12" s="153">
        <v>2879.3069999999998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1856.8130000000001</v>
      </c>
      <c r="E14" s="154">
        <v>866.67750000000001</v>
      </c>
      <c r="F14" s="154">
        <v>989.78800000000001</v>
      </c>
      <c r="G14" s="154">
        <v>104.12311</v>
      </c>
      <c r="H14" s="154">
        <v>381.63060000000002</v>
      </c>
      <c r="I14" s="154">
        <v>1582.893</v>
      </c>
      <c r="J14" s="154">
        <v>846.53819999999996</v>
      </c>
      <c r="K14" s="154">
        <v>826.57709999999997</v>
      </c>
      <c r="L14" s="154">
        <v>1044.569</v>
      </c>
      <c r="M14" s="154">
        <v>6074.4859999999999</v>
      </c>
      <c r="N14" s="154">
        <v>7180.2820000000002</v>
      </c>
      <c r="O14" s="154">
        <v>4194.4920000000002</v>
      </c>
      <c r="P14" s="154">
        <v>2879.71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-5.4121313373866097E-3</v>
      </c>
      <c r="E16" s="155">
        <v>-2.10206455128439E-2</v>
      </c>
      <c r="F16" s="155">
        <v>-1.1772486852575899E-3</v>
      </c>
      <c r="G16" s="155">
        <v>-2.4397850300716999E-4</v>
      </c>
      <c r="H16" s="155">
        <v>-7.6740481026278404E-3</v>
      </c>
      <c r="I16" s="155">
        <v>-2.4747608424395798E-3</v>
      </c>
      <c r="J16" s="155">
        <v>1.45503809096241E-2</v>
      </c>
      <c r="K16" s="155">
        <v>-3.9398847931654303E-3</v>
      </c>
      <c r="L16" s="155">
        <v>-2.9208813425363198E-3</v>
      </c>
      <c r="M16" s="155">
        <v>8.6215799853948099E-3</v>
      </c>
      <c r="N16" s="155">
        <v>1.84147416159774E-3</v>
      </c>
      <c r="O16" s="155">
        <v>1.4020349535881499E-4</v>
      </c>
      <c r="P16" s="155">
        <v>1.39964234449508E-4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-1.34502010490253E-2</v>
      </c>
      <c r="E17" s="155">
        <v>2.7521868751213801E-2</v>
      </c>
      <c r="F17" s="155">
        <v>1.32638024060445E-2</v>
      </c>
      <c r="G17" s="155">
        <v>6.0566932078889503E-2</v>
      </c>
      <c r="H17" s="155">
        <v>5.72328207901351E-2</v>
      </c>
      <c r="I17" s="155">
        <v>4.3609749279379197E-2</v>
      </c>
      <c r="J17" s="155">
        <v>7.63338607150454E-3</v>
      </c>
      <c r="K17" s="155">
        <v>-4.5554950998349898E-3</v>
      </c>
      <c r="L17" s="155">
        <v>1.6445255040493699E-3</v>
      </c>
      <c r="M17" s="155">
        <v>1.2362702835488701E-2</v>
      </c>
      <c r="N17" s="155">
        <v>7.3634251929453097E-3</v>
      </c>
      <c r="O17" s="155">
        <v>4.29952583348399E-2</v>
      </c>
      <c r="P17" s="155">
        <v>4.2995291561028499E-2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1.4438090000000001E-3</v>
      </c>
      <c r="G19" s="155">
        <v>6.5334149999999999E-3</v>
      </c>
      <c r="H19" s="156">
        <v>0</v>
      </c>
      <c r="I19" s="156">
        <v>0</v>
      </c>
      <c r="J19" s="156">
        <v>0</v>
      </c>
      <c r="K19" s="155">
        <v>4.5226080000000001E-4</v>
      </c>
      <c r="L19" s="155">
        <v>4.5226080000000001E-4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3433.8969999999999</v>
      </c>
      <c r="E22" s="153">
        <v>1307.682</v>
      </c>
      <c r="F22" s="153">
        <v>2640.6239999999998</v>
      </c>
      <c r="G22" s="153">
        <v>153.2381</v>
      </c>
      <c r="H22" s="153">
        <v>1009.7776</v>
      </c>
      <c r="I22" s="153">
        <v>3789.328</v>
      </c>
      <c r="J22" s="153">
        <v>2610.7379999999998</v>
      </c>
      <c r="K22" s="153">
        <v>1517.61</v>
      </c>
      <c r="L22" s="153">
        <v>1912.577</v>
      </c>
      <c r="M22" s="153">
        <v>11829.26</v>
      </c>
      <c r="N22" s="153">
        <v>12056.11</v>
      </c>
      <c r="O22" s="153">
        <v>9201.6319999999996</v>
      </c>
      <c r="P22" s="153">
        <v>5857.25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-1.3449550968178599E-2</v>
      </c>
      <c r="E23" s="155">
        <v>2.75219698017375E-2</v>
      </c>
      <c r="F23" s="155">
        <v>1.5334073634313701E-2</v>
      </c>
      <c r="G23" s="155">
        <v>6.0567428604254098E-2</v>
      </c>
      <c r="H23" s="155">
        <v>5.7232761164166999E-2</v>
      </c>
      <c r="I23" s="155">
        <v>4.3609690160953701E-2</v>
      </c>
      <c r="J23" s="155">
        <v>1.1586560163667801E-2</v>
      </c>
      <c r="K23" s="155">
        <v>-4.4019628424477597E-3</v>
      </c>
      <c r="L23" s="155">
        <v>1.6444637869697E-3</v>
      </c>
      <c r="M23" s="155">
        <v>1.4017982586602E-2</v>
      </c>
      <c r="N23" s="155">
        <v>7.3629740666563102E-3</v>
      </c>
      <c r="O23" s="155">
        <v>4.2995059347227901E-2</v>
      </c>
      <c r="P23" s="155">
        <v>4.2995136221067903E-2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3841.4349999999999</v>
      </c>
      <c r="E25" s="153">
        <v>1500.18</v>
      </c>
      <c r="F25" s="153">
        <v>3318.5340000000001</v>
      </c>
      <c r="G25" s="153">
        <v>162.8288</v>
      </c>
      <c r="H25" s="153">
        <v>1386.92</v>
      </c>
      <c r="I25" s="153">
        <v>4818.7460000000001</v>
      </c>
      <c r="J25" s="153">
        <v>3178.0619999999999</v>
      </c>
      <c r="K25" s="153">
        <v>1635.3320000000001</v>
      </c>
      <c r="L25" s="153">
        <v>2043.232</v>
      </c>
      <c r="M25" s="153">
        <v>17780.12</v>
      </c>
      <c r="N25" s="153">
        <v>13236.78</v>
      </c>
      <c r="O25" s="153">
        <v>10475.92</v>
      </c>
      <c r="P25" s="153">
        <v>6273.6120000000001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-1.34498226157133E-2</v>
      </c>
      <c r="E26" s="155">
        <v>2.7521955509528101E-2</v>
      </c>
      <c r="F26" s="155">
        <v>1.6220781463784001E-2</v>
      </c>
      <c r="G26" s="155">
        <v>6.0567355283889499E-2</v>
      </c>
      <c r="H26" s="155">
        <v>5.7232589340163502E-2</v>
      </c>
      <c r="I26" s="155">
        <v>4.36097676974165E-2</v>
      </c>
      <c r="J26" s="155">
        <v>1.2284137326500799E-2</v>
      </c>
      <c r="K26" s="155">
        <v>-3.86009603641169E-3</v>
      </c>
      <c r="L26" s="155">
        <v>1.6447070092950899E-3</v>
      </c>
      <c r="M26" s="155">
        <v>1.7881504050030399E-2</v>
      </c>
      <c r="N26" s="155">
        <v>7.3637635254741899E-3</v>
      </c>
      <c r="O26" s="155">
        <v>4.29944803307023E-2</v>
      </c>
      <c r="P26" s="155">
        <v>4.2995033912735202E-2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2232.5819999999999</v>
      </c>
      <c r="C7" s="172">
        <v>0.47727791625899996</v>
      </c>
      <c r="D7" s="172">
        <v>1.8657538816000001E-2</v>
      </c>
      <c r="E7" s="172">
        <v>1.2792021268E-2</v>
      </c>
      <c r="F7" s="172">
        <v>9.4428913139999997E-3</v>
      </c>
      <c r="G7" s="168" t="s">
        <v>62</v>
      </c>
    </row>
    <row r="8" spans="1:7">
      <c r="A8" s="169" t="s">
        <v>61</v>
      </c>
      <c r="B8" s="170">
        <v>2445.1579999999999</v>
      </c>
      <c r="C8" s="173">
        <v>0.52272208374100004</v>
      </c>
      <c r="D8" s="173">
        <v>2.0434022265000001E-2</v>
      </c>
      <c r="E8" s="173">
        <v>1.4010017612000001E-2</v>
      </c>
      <c r="F8" s="173">
        <v>1.0341999192E-2</v>
      </c>
      <c r="G8" s="171" t="s">
        <v>63</v>
      </c>
    </row>
    <row r="9" spans="1:7" ht="13">
      <c r="A9" s="175" t="s">
        <v>237</v>
      </c>
      <c r="B9" s="176">
        <v>4677.74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316.60730000000001</v>
      </c>
      <c r="C11" s="172">
        <v>1.6543445399E-2</v>
      </c>
      <c r="D11" s="172">
        <v>2.6458660820000003E-3</v>
      </c>
      <c r="E11" s="172">
        <v>1.8140643049999999E-3</v>
      </c>
      <c r="F11" s="172">
        <v>1.339116916E-3</v>
      </c>
      <c r="G11" s="168" t="s">
        <v>76</v>
      </c>
    </row>
    <row r="12" spans="1:7">
      <c r="A12" s="148" t="s">
        <v>65</v>
      </c>
      <c r="B12" s="179">
        <v>367.23849999999999</v>
      </c>
      <c r="C12" s="181">
        <v>1.9189039776000002E-2</v>
      </c>
      <c r="D12" s="181">
        <v>3.0689876420000001E-3</v>
      </c>
      <c r="E12" s="181">
        <v>2.1041658060000001E-3</v>
      </c>
      <c r="F12" s="181">
        <v>1.5532657890000002E-3</v>
      </c>
      <c r="G12" s="180" t="s">
        <v>77</v>
      </c>
    </row>
    <row r="13" spans="1:7">
      <c r="A13" s="148" t="s">
        <v>66</v>
      </c>
      <c r="B13" s="179">
        <v>399.72539999999998</v>
      </c>
      <c r="C13" s="181">
        <v>2.0886553560999999E-2</v>
      </c>
      <c r="D13" s="181">
        <v>3.3404784980000002E-3</v>
      </c>
      <c r="E13" s="181">
        <v>2.290305941E-3</v>
      </c>
      <c r="F13" s="181">
        <v>1.6906718350000001E-3</v>
      </c>
      <c r="G13" s="180" t="s">
        <v>78</v>
      </c>
    </row>
    <row r="14" spans="1:7">
      <c r="A14" s="148" t="s">
        <v>67</v>
      </c>
      <c r="B14" s="179">
        <v>415.0147</v>
      </c>
      <c r="C14" s="181">
        <v>2.1685453965E-2</v>
      </c>
      <c r="D14" s="181">
        <v>3.4682501580000002E-3</v>
      </c>
      <c r="E14" s="181">
        <v>2.377909017E-3</v>
      </c>
      <c r="F14" s="181">
        <v>1.7553392019999999E-3</v>
      </c>
      <c r="G14" s="180" t="s">
        <v>79</v>
      </c>
    </row>
    <row r="15" spans="1:7">
      <c r="A15" s="148" t="s">
        <v>68</v>
      </c>
      <c r="B15" s="179">
        <v>422.97359999999998</v>
      </c>
      <c r="C15" s="181">
        <v>2.2101324437999999E-2</v>
      </c>
      <c r="D15" s="181">
        <v>3.5347621540000001E-3</v>
      </c>
      <c r="E15" s="181">
        <v>2.4235111130000001E-3</v>
      </c>
      <c r="F15" s="181">
        <v>1.7890020319999999E-3</v>
      </c>
      <c r="G15" s="180" t="s">
        <v>80</v>
      </c>
    </row>
    <row r="16" spans="1:7">
      <c r="A16" s="148" t="s">
        <v>69</v>
      </c>
      <c r="B16" s="179">
        <v>839.78880000000004</v>
      </c>
      <c r="C16" s="181">
        <v>4.3880858588000005E-2</v>
      </c>
      <c r="D16" s="181">
        <v>7.0180589709999998E-3</v>
      </c>
      <c r="E16" s="181">
        <v>4.8117364520000004E-3</v>
      </c>
      <c r="F16" s="181">
        <v>3.551956598E-3</v>
      </c>
      <c r="G16" s="180" t="s">
        <v>81</v>
      </c>
    </row>
    <row r="17" spans="1:7">
      <c r="A17" s="148" t="s">
        <v>70</v>
      </c>
      <c r="B17" s="179">
        <v>1340.8317</v>
      </c>
      <c r="C17" s="181">
        <v>7.0061480002999998E-2</v>
      </c>
      <c r="D17" s="181">
        <v>1.1205241057E-2</v>
      </c>
      <c r="E17" s="181">
        <v>7.6825610990000001E-3</v>
      </c>
      <c r="F17" s="181">
        <v>5.6711592289999998E-3</v>
      </c>
      <c r="G17" s="180" t="s">
        <v>82</v>
      </c>
    </row>
    <row r="18" spans="1:7">
      <c r="A18" s="148" t="s">
        <v>71</v>
      </c>
      <c r="B18" s="179">
        <v>1517.4075</v>
      </c>
      <c r="C18" s="181">
        <v>7.9287963744999995E-2</v>
      </c>
      <c r="D18" s="181">
        <v>1.2680873236000001E-2</v>
      </c>
      <c r="E18" s="181">
        <v>8.6942871580000004E-3</v>
      </c>
      <c r="F18" s="181">
        <v>6.4180012659999994E-3</v>
      </c>
      <c r="G18" s="180" t="s">
        <v>83</v>
      </c>
    </row>
    <row r="19" spans="1:7">
      <c r="A19" s="148" t="s">
        <v>72</v>
      </c>
      <c r="B19" s="179">
        <v>2057.1957000000002</v>
      </c>
      <c r="C19" s="181">
        <v>0.10749311445900001</v>
      </c>
      <c r="D19" s="181">
        <v>1.7191847209000001E-2</v>
      </c>
      <c r="E19" s="181">
        <v>1.1787110684999999E-2</v>
      </c>
      <c r="F19" s="181">
        <v>8.7010803669999998E-3</v>
      </c>
      <c r="G19" s="180" t="s">
        <v>84</v>
      </c>
    </row>
    <row r="20" spans="1:7">
      <c r="A20" s="148" t="s">
        <v>73</v>
      </c>
      <c r="B20" s="179">
        <v>2772.1718999999998</v>
      </c>
      <c r="C20" s="181">
        <v>0.14485223323499999</v>
      </c>
      <c r="D20" s="181">
        <v>2.3166855609E-2</v>
      </c>
      <c r="E20" s="181">
        <v>1.5883708595999999E-2</v>
      </c>
      <c r="F20" s="181">
        <v>1.1725131688999999E-2</v>
      </c>
      <c r="G20" s="180" t="s">
        <v>85</v>
      </c>
    </row>
    <row r="21" spans="1:7">
      <c r="A21" s="148" t="s">
        <v>74</v>
      </c>
      <c r="B21" s="179">
        <v>4119.6462000000001</v>
      </c>
      <c r="C21" s="181">
        <v>0.21526080406799999</v>
      </c>
      <c r="D21" s="181">
        <v>3.4427608430999998E-2</v>
      </c>
      <c r="E21" s="181">
        <v>2.3604329787999999E-2</v>
      </c>
      <c r="F21" s="181">
        <v>1.7424386347000002E-2</v>
      </c>
      <c r="G21" s="180" t="s">
        <v>86</v>
      </c>
    </row>
    <row r="22" spans="1:7">
      <c r="A22" s="169" t="s">
        <v>75</v>
      </c>
      <c r="B22" s="170">
        <v>4569.3325000000004</v>
      </c>
      <c r="C22" s="173">
        <v>0.23875792732000001</v>
      </c>
      <c r="D22" s="173">
        <v>3.8185606837000001E-2</v>
      </c>
      <c r="E22" s="173">
        <v>2.6180896613E-2</v>
      </c>
      <c r="F22" s="173">
        <v>1.9326371966000001E-2</v>
      </c>
      <c r="G22" s="171" t="s">
        <v>87</v>
      </c>
    </row>
    <row r="23" spans="1:7" ht="13">
      <c r="A23" s="175" t="s">
        <v>238</v>
      </c>
      <c r="B23" s="176">
        <v>19137.93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1290.0999999999999</v>
      </c>
      <c r="C25" s="172">
        <v>5.8716600125999996E-2</v>
      </c>
      <c r="D25" s="182"/>
      <c r="E25" s="172">
        <v>7.3918837640000006E-3</v>
      </c>
      <c r="F25" s="172">
        <v>5.4565852829999992E-3</v>
      </c>
      <c r="G25" s="168" t="s">
        <v>94</v>
      </c>
    </row>
    <row r="26" spans="1:7">
      <c r="A26" s="148" t="s">
        <v>89</v>
      </c>
      <c r="B26" s="179">
        <v>1427.2</v>
      </c>
      <c r="C26" s="181">
        <v>6.4956462056999995E-2</v>
      </c>
      <c r="D26" s="164"/>
      <c r="E26" s="181">
        <v>8.1774254000000005E-3</v>
      </c>
      <c r="F26" s="181">
        <v>6.0364611389999998E-3</v>
      </c>
      <c r="G26" s="180" t="s">
        <v>95</v>
      </c>
    </row>
    <row r="27" spans="1:7">
      <c r="A27" s="148" t="s">
        <v>90</v>
      </c>
      <c r="B27" s="179">
        <v>2182.1410000000001</v>
      </c>
      <c r="C27" s="181">
        <v>9.9316254954000011E-2</v>
      </c>
      <c r="D27" s="164"/>
      <c r="E27" s="181">
        <v>1.2503009557000001E-2</v>
      </c>
      <c r="F27" s="181">
        <v>9.2295469079999998E-3</v>
      </c>
      <c r="G27" s="180" t="s">
        <v>96</v>
      </c>
    </row>
    <row r="28" spans="1:7">
      <c r="A28" s="148" t="s">
        <v>91</v>
      </c>
      <c r="B28" s="179">
        <v>2810.8240000000001</v>
      </c>
      <c r="C28" s="181">
        <v>0.127929640209</v>
      </c>
      <c r="D28" s="164"/>
      <c r="E28" s="181">
        <v>1.6105173467000002E-2</v>
      </c>
      <c r="F28" s="181">
        <v>1.1888613961000001E-2</v>
      </c>
      <c r="G28" s="180" t="s">
        <v>97</v>
      </c>
    </row>
    <row r="29" spans="1:7">
      <c r="A29" s="148" t="s">
        <v>92</v>
      </c>
      <c r="B29" s="179">
        <v>6205.9260000000004</v>
      </c>
      <c r="C29" s="181">
        <v>0.28245165131099997</v>
      </c>
      <c r="D29" s="164"/>
      <c r="E29" s="181">
        <v>3.5558083590999996E-2</v>
      </c>
      <c r="F29" s="181">
        <v>2.6248480334000002E-2</v>
      </c>
      <c r="G29" s="180" t="s">
        <v>98</v>
      </c>
    </row>
    <row r="30" spans="1:7">
      <c r="A30" s="169" t="s">
        <v>93</v>
      </c>
      <c r="B30" s="170">
        <v>8055.4459999999999</v>
      </c>
      <c r="C30" s="173">
        <v>0.36662925480299996</v>
      </c>
      <c r="D30" s="183"/>
      <c r="E30" s="173">
        <v>4.6155275173000006E-2</v>
      </c>
      <c r="F30" s="173">
        <v>3.4071179049999997E-2</v>
      </c>
      <c r="G30" s="171" t="s">
        <v>99</v>
      </c>
    </row>
    <row r="31" spans="1:7" ht="13">
      <c r="A31" s="175" t="s">
        <v>239</v>
      </c>
      <c r="B31" s="176">
        <v>21971.64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527.10490000000004</v>
      </c>
      <c r="C33" s="172">
        <v>1.6068826126999999E-2</v>
      </c>
      <c r="D33" s="172">
        <v>4.4049804809999996E-3</v>
      </c>
      <c r="E33" s="172">
        <v>3.0201520440000002E-3</v>
      </c>
      <c r="F33" s="172">
        <v>2.2294340280000001E-3</v>
      </c>
      <c r="G33" s="168" t="s">
        <v>104</v>
      </c>
    </row>
    <row r="34" spans="1:7">
      <c r="A34" s="148" t="s">
        <v>101</v>
      </c>
      <c r="B34" s="179">
        <v>2428.7680999999998</v>
      </c>
      <c r="C34" s="181">
        <v>7.4041148737999996E-2</v>
      </c>
      <c r="D34" s="181">
        <v>2.0297052964000001E-2</v>
      </c>
      <c r="E34" s="181">
        <v>1.3916108430000001E-2</v>
      </c>
      <c r="F34" s="181">
        <v>1.0272676745999999E-2</v>
      </c>
      <c r="G34" s="180" t="s">
        <v>105</v>
      </c>
    </row>
    <row r="35" spans="1:7">
      <c r="A35" s="148" t="s">
        <v>102</v>
      </c>
      <c r="B35" s="179">
        <v>5827.9960000000001</v>
      </c>
      <c r="C35" s="181">
        <v>0.17766682569699999</v>
      </c>
      <c r="D35" s="181">
        <v>4.8704173729000003E-2</v>
      </c>
      <c r="E35" s="181">
        <v>3.3392658717E-2</v>
      </c>
      <c r="F35" s="181">
        <v>2.4649993957000002E-2</v>
      </c>
      <c r="G35" s="180" t="s">
        <v>106</v>
      </c>
    </row>
    <row r="36" spans="1:7">
      <c r="A36" s="169" t="s">
        <v>103</v>
      </c>
      <c r="B36" s="170">
        <v>24019.0769</v>
      </c>
      <c r="C36" s="173">
        <v>0.73222307444899992</v>
      </c>
      <c r="D36" s="173">
        <v>0.20072582310200002</v>
      </c>
      <c r="E36" s="173">
        <v>0.13762206384700001</v>
      </c>
      <c r="F36" s="173">
        <v>0.10159068407499999</v>
      </c>
      <c r="G36" s="171" t="s">
        <v>107</v>
      </c>
    </row>
    <row r="37" spans="1:7" ht="13">
      <c r="A37" s="175" t="s">
        <v>240</v>
      </c>
      <c r="B37" s="176">
        <v>32802.949999999997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6.7702515322999993E-2</v>
      </c>
      <c r="D39" s="172">
        <v>5.7981631570000001E-3</v>
      </c>
      <c r="E39" s="172">
        <v>3.9753488999999999E-3</v>
      </c>
      <c r="F39" s="172">
        <v>2.934546997E-3</v>
      </c>
      <c r="G39" s="168" t="s">
        <v>111</v>
      </c>
    </row>
    <row r="40" spans="1:7">
      <c r="A40" s="148" t="s">
        <v>109</v>
      </c>
      <c r="B40" s="179">
        <v>3381.3879000000002</v>
      </c>
      <c r="C40" s="181">
        <v>0.32995620604600001</v>
      </c>
      <c r="D40" s="181">
        <v>2.8258033074000002E-2</v>
      </c>
      <c r="E40" s="181">
        <v>1.9374332469E-2</v>
      </c>
      <c r="F40" s="181">
        <v>1.4301861446E-2</v>
      </c>
      <c r="G40" s="180" t="s">
        <v>112</v>
      </c>
    </row>
    <row r="41" spans="1:7">
      <c r="A41" s="169" t="s">
        <v>110</v>
      </c>
      <c r="B41" s="170">
        <v>6172.7875999999997</v>
      </c>
      <c r="C41" s="173">
        <v>0.60234129814699999</v>
      </c>
      <c r="D41" s="173">
        <v>5.1585574125000005E-2</v>
      </c>
      <c r="E41" s="173">
        <v>3.5368210557999998E-2</v>
      </c>
      <c r="F41" s="173">
        <v>2.6108318714999999E-2</v>
      </c>
      <c r="G41" s="171" t="s">
        <v>113</v>
      </c>
    </row>
    <row r="42" spans="1:7" ht="13">
      <c r="A42" s="175" t="s">
        <v>241</v>
      </c>
      <c r="B42" s="176">
        <v>10247.99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619.38559999999995</v>
      </c>
      <c r="C44" s="187">
        <v>0.99999289623699994</v>
      </c>
      <c r="D44" s="187">
        <v>5.1761641339999999E-3</v>
      </c>
      <c r="E44" s="187">
        <v>3.5488926129999998E-3</v>
      </c>
      <c r="F44" s="187">
        <v>2.6197429270000002E-3</v>
      </c>
      <c r="G44" s="186" t="s">
        <v>115</v>
      </c>
    </row>
    <row r="45" spans="1:7" ht="13">
      <c r="A45" s="175" t="s">
        <v>242</v>
      </c>
      <c r="B45" s="176">
        <v>619.39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890.10270000000003</v>
      </c>
      <c r="C47" s="172">
        <v>2.1172721644000001E-2</v>
      </c>
      <c r="D47" s="172">
        <v>7.4385288759999998E-3</v>
      </c>
      <c r="E47" s="172">
        <v>5.1000199180000006E-3</v>
      </c>
      <c r="F47" s="172">
        <v>3.764763424E-3</v>
      </c>
      <c r="G47" s="168" t="s">
        <v>126</v>
      </c>
    </row>
    <row r="48" spans="1:7">
      <c r="A48" s="148" t="s">
        <v>117</v>
      </c>
      <c r="B48" s="179">
        <v>990.50260000000003</v>
      </c>
      <c r="C48" s="181">
        <v>2.3560917000999999E-2</v>
      </c>
      <c r="D48" s="181">
        <v>8.2775641419999997E-3</v>
      </c>
      <c r="E48" s="181">
        <v>5.6752810539999997E-3</v>
      </c>
      <c r="F48" s="181">
        <v>4.1894131539999997E-3</v>
      </c>
      <c r="G48" s="180" t="s">
        <v>127</v>
      </c>
    </row>
    <row r="49" spans="1:7">
      <c r="A49" s="148" t="s">
        <v>118</v>
      </c>
      <c r="B49" s="179">
        <v>1603.6582000000001</v>
      </c>
      <c r="C49" s="181">
        <v>3.8145945047000002E-2</v>
      </c>
      <c r="D49" s="181">
        <v>1.3401664580999999E-2</v>
      </c>
      <c r="E49" s="181">
        <v>9.1884776469999992E-3</v>
      </c>
      <c r="F49" s="181">
        <v>6.7828057770000002E-3</v>
      </c>
      <c r="G49" s="180" t="s">
        <v>128</v>
      </c>
    </row>
    <row r="50" spans="1:7">
      <c r="A50" s="148" t="s">
        <v>119</v>
      </c>
      <c r="B50" s="179">
        <v>1732.0489</v>
      </c>
      <c r="C50" s="181">
        <v>4.1199952807000007E-2</v>
      </c>
      <c r="D50" s="181">
        <v>1.4474617095E-2</v>
      </c>
      <c r="E50" s="181">
        <v>9.9241176210000011E-3</v>
      </c>
      <c r="F50" s="181">
        <v>7.325844925E-3</v>
      </c>
      <c r="G50" s="180" t="s">
        <v>129</v>
      </c>
    </row>
    <row r="51" spans="1:7">
      <c r="A51" s="148" t="s">
        <v>120</v>
      </c>
      <c r="B51" s="179">
        <v>2194.0628999999999</v>
      </c>
      <c r="C51" s="181">
        <v>5.2189801301000004E-2</v>
      </c>
      <c r="D51" s="181">
        <v>1.8335637267999999E-2</v>
      </c>
      <c r="E51" s="181">
        <v>1.2571318446999999E-2</v>
      </c>
      <c r="F51" s="181">
        <v>9.2799715760000009E-3</v>
      </c>
      <c r="G51" s="180" t="s">
        <v>130</v>
      </c>
    </row>
    <row r="52" spans="1:7">
      <c r="A52" s="148" t="s">
        <v>121</v>
      </c>
      <c r="B52" s="179">
        <v>2378.7876000000001</v>
      </c>
      <c r="C52" s="181">
        <v>5.6583816345000003E-2</v>
      </c>
      <c r="D52" s="181">
        <v>1.9879369261E-2</v>
      </c>
      <c r="E52" s="181">
        <v>1.3629735245000002E-2</v>
      </c>
      <c r="F52" s="181">
        <v>1.0061280063E-2</v>
      </c>
      <c r="G52" s="180" t="s">
        <v>131</v>
      </c>
    </row>
    <row r="53" spans="1:7">
      <c r="A53" s="148" t="s">
        <v>122</v>
      </c>
      <c r="B53" s="179">
        <v>5642.5663000000004</v>
      </c>
      <c r="C53" s="181">
        <v>0.134218765573</v>
      </c>
      <c r="D53" s="181">
        <v>4.7154550098E-2</v>
      </c>
      <c r="E53" s="181">
        <v>3.2330202481999998E-2</v>
      </c>
      <c r="F53" s="181">
        <v>2.3865703613E-2</v>
      </c>
      <c r="G53" s="180" t="s">
        <v>132</v>
      </c>
    </row>
    <row r="54" spans="1:7">
      <c r="A54" s="148" t="s">
        <v>123</v>
      </c>
      <c r="B54" s="179">
        <v>7159.7199000000001</v>
      </c>
      <c r="C54" s="181">
        <v>0.17030704040200001</v>
      </c>
      <c r="D54" s="181">
        <v>5.9833301507999995E-2</v>
      </c>
      <c r="E54" s="181">
        <v>4.1023034870000002E-2</v>
      </c>
      <c r="F54" s="181">
        <v>3.0282630988000003E-2</v>
      </c>
      <c r="G54" s="180" t="s">
        <v>133</v>
      </c>
    </row>
    <row r="55" spans="1:7">
      <c r="A55" s="148" t="s">
        <v>124</v>
      </c>
      <c r="B55" s="179">
        <v>8169.8062</v>
      </c>
      <c r="C55" s="181">
        <v>0.19433379154699998</v>
      </c>
      <c r="D55" s="181">
        <v>6.8274525325000002E-2</v>
      </c>
      <c r="E55" s="181">
        <v>4.6810524616E-2</v>
      </c>
      <c r="F55" s="181">
        <v>3.4554875030000001E-2</v>
      </c>
      <c r="G55" s="180" t="s">
        <v>134</v>
      </c>
    </row>
    <row r="56" spans="1:7">
      <c r="A56" s="169" t="s">
        <v>125</v>
      </c>
      <c r="B56" s="170">
        <v>11278.818799999999</v>
      </c>
      <c r="C56" s="173">
        <v>0.26828734585800001</v>
      </c>
      <c r="D56" s="173">
        <v>9.4256336189999998E-2</v>
      </c>
      <c r="E56" s="173">
        <v>6.4624228793999997E-2</v>
      </c>
      <c r="F56" s="173">
        <v>4.7704702483999994E-2</v>
      </c>
      <c r="G56" s="171" t="s">
        <v>135</v>
      </c>
    </row>
    <row r="57" spans="1:7" ht="13">
      <c r="A57" s="175" t="s">
        <v>243</v>
      </c>
      <c r="B57" s="176">
        <v>42040.07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265.70400000000001</v>
      </c>
      <c r="C59" s="172">
        <v>4.7297126510000001E-3</v>
      </c>
      <c r="D59" s="182"/>
      <c r="E59" s="182"/>
      <c r="F59" s="172">
        <v>1.123817174E-3</v>
      </c>
      <c r="G59" s="168" t="s">
        <v>164</v>
      </c>
    </row>
    <row r="60" spans="1:7">
      <c r="A60" s="148" t="s">
        <v>137</v>
      </c>
      <c r="B60" s="179">
        <v>340.71129999999999</v>
      </c>
      <c r="C60" s="181">
        <v>6.0648938139999994E-3</v>
      </c>
      <c r="D60" s="164"/>
      <c r="E60" s="164"/>
      <c r="F60" s="181">
        <v>1.4410667899999998E-3</v>
      </c>
      <c r="G60" s="180" t="s">
        <v>165</v>
      </c>
    </row>
    <row r="61" spans="1:7">
      <c r="A61" s="148" t="s">
        <v>138</v>
      </c>
      <c r="B61" s="179">
        <v>396.79919999999998</v>
      </c>
      <c r="C61" s="181">
        <v>7.0632967359999998E-3</v>
      </c>
      <c r="D61" s="164"/>
      <c r="E61" s="164"/>
      <c r="F61" s="181">
        <v>1.678295229E-3</v>
      </c>
      <c r="G61" s="180" t="s">
        <v>166</v>
      </c>
    </row>
    <row r="62" spans="1:7">
      <c r="A62" s="148" t="s">
        <v>139</v>
      </c>
      <c r="B62" s="179">
        <v>404.31369999999998</v>
      </c>
      <c r="C62" s="181">
        <v>7.197059968E-3</v>
      </c>
      <c r="D62" s="164"/>
      <c r="E62" s="164"/>
      <c r="F62" s="181">
        <v>1.7100784320000001E-3</v>
      </c>
      <c r="G62" s="180" t="s">
        <v>167</v>
      </c>
    </row>
    <row r="63" spans="1:7">
      <c r="A63" s="148" t="s">
        <v>140</v>
      </c>
      <c r="B63" s="179">
        <v>413.26609999999999</v>
      </c>
      <c r="C63" s="181">
        <v>7.3564188020000002E-3</v>
      </c>
      <c r="D63" s="164"/>
      <c r="E63" s="164"/>
      <c r="F63" s="181">
        <v>1.747943353E-3</v>
      </c>
      <c r="G63" s="180" t="s">
        <v>168</v>
      </c>
    </row>
    <row r="64" spans="1:7">
      <c r="A64" s="148" t="s">
        <v>141</v>
      </c>
      <c r="B64" s="179">
        <v>414.39299999999997</v>
      </c>
      <c r="C64" s="181">
        <v>7.3764783909999994E-3</v>
      </c>
      <c r="D64" s="164"/>
      <c r="E64" s="164"/>
      <c r="F64" s="181">
        <v>1.75270967E-3</v>
      </c>
      <c r="G64" s="180" t="s">
        <v>169</v>
      </c>
    </row>
    <row r="65" spans="1:7">
      <c r="A65" s="148" t="s">
        <v>142</v>
      </c>
      <c r="B65" s="179">
        <v>420.62189999999998</v>
      </c>
      <c r="C65" s="181">
        <v>7.4873570650000002E-3</v>
      </c>
      <c r="D65" s="164"/>
      <c r="E65" s="164"/>
      <c r="F65" s="181">
        <v>1.7790553210000001E-3</v>
      </c>
      <c r="G65" s="180" t="s">
        <v>170</v>
      </c>
    </row>
    <row r="66" spans="1:7">
      <c r="A66" s="148" t="s">
        <v>143</v>
      </c>
      <c r="B66" s="179">
        <v>595.92970000000003</v>
      </c>
      <c r="C66" s="181">
        <v>1.0607955624E-2</v>
      </c>
      <c r="D66" s="164"/>
      <c r="E66" s="164"/>
      <c r="F66" s="181">
        <v>2.5205342460000004E-3</v>
      </c>
      <c r="G66" s="180" t="s">
        <v>171</v>
      </c>
    </row>
    <row r="67" spans="1:7">
      <c r="A67" s="148" t="s">
        <v>144</v>
      </c>
      <c r="B67" s="179">
        <v>633.69389999999999</v>
      </c>
      <c r="C67" s="181">
        <v>1.1280184173E-2</v>
      </c>
      <c r="D67" s="164"/>
      <c r="E67" s="164"/>
      <c r="F67" s="181">
        <v>2.6802610719999999E-3</v>
      </c>
      <c r="G67" s="180" t="s">
        <v>172</v>
      </c>
    </row>
    <row r="68" spans="1:7">
      <c r="A68" s="148" t="s">
        <v>145</v>
      </c>
      <c r="B68" s="179">
        <v>660.04600000000005</v>
      </c>
      <c r="C68" s="181">
        <v>1.1749269549000001E-2</v>
      </c>
      <c r="D68" s="164"/>
      <c r="E68" s="164"/>
      <c r="F68" s="181">
        <v>2.7917194709999997E-3</v>
      </c>
      <c r="G68" s="180" t="s">
        <v>173</v>
      </c>
    </row>
    <row r="69" spans="1:7">
      <c r="A69" s="148" t="s">
        <v>146</v>
      </c>
      <c r="B69" s="179">
        <v>716.97450000000003</v>
      </c>
      <c r="C69" s="181">
        <v>1.2762635725999999E-2</v>
      </c>
      <c r="D69" s="164"/>
      <c r="E69" s="164"/>
      <c r="F69" s="181">
        <v>3.0325032979999999E-3</v>
      </c>
      <c r="G69" s="180" t="s">
        <v>174</v>
      </c>
    </row>
    <row r="70" spans="1:7">
      <c r="A70" s="148" t="s">
        <v>147</v>
      </c>
      <c r="B70" s="179">
        <v>996.15219999999999</v>
      </c>
      <c r="C70" s="181">
        <v>1.7732189438E-2</v>
      </c>
      <c r="D70" s="164"/>
      <c r="E70" s="164"/>
      <c r="F70" s="181">
        <v>4.2133086069999996E-3</v>
      </c>
      <c r="G70" s="180" t="s">
        <v>175</v>
      </c>
    </row>
    <row r="71" spans="1:7">
      <c r="A71" s="148" t="s">
        <v>148</v>
      </c>
      <c r="B71" s="179">
        <v>1068.1666</v>
      </c>
      <c r="C71" s="181">
        <v>1.9014094937000001E-2</v>
      </c>
      <c r="D71" s="164"/>
      <c r="E71" s="164"/>
      <c r="F71" s="181">
        <v>4.5178995029999999E-3</v>
      </c>
      <c r="G71" s="180" t="s">
        <v>176</v>
      </c>
    </row>
    <row r="72" spans="1:7">
      <c r="A72" s="148" t="s">
        <v>149</v>
      </c>
      <c r="B72" s="179">
        <v>1374.5368000000001</v>
      </c>
      <c r="C72" s="181">
        <v>2.4467693718999997E-2</v>
      </c>
      <c r="D72" s="164"/>
      <c r="E72" s="164"/>
      <c r="F72" s="181">
        <v>5.813717754E-3</v>
      </c>
      <c r="G72" s="180" t="s">
        <v>177</v>
      </c>
    </row>
    <row r="73" spans="1:7">
      <c r="A73" s="148" t="s">
        <v>150</v>
      </c>
      <c r="B73" s="179">
        <v>1396.5527999999999</v>
      </c>
      <c r="C73" s="181">
        <v>2.4859593552999999E-2</v>
      </c>
      <c r="D73" s="164"/>
      <c r="E73" s="164"/>
      <c r="F73" s="181">
        <v>5.9068362569999998E-3</v>
      </c>
      <c r="G73" s="180" t="s">
        <v>178</v>
      </c>
    </row>
    <row r="74" spans="1:7">
      <c r="A74" s="148" t="s">
        <v>151</v>
      </c>
      <c r="B74" s="179">
        <v>1439.4182000000001</v>
      </c>
      <c r="C74" s="181">
        <v>2.5622626945999996E-2</v>
      </c>
      <c r="D74" s="164"/>
      <c r="E74" s="164"/>
      <c r="F74" s="181">
        <v>6.0881390329999997E-3</v>
      </c>
      <c r="G74" s="180" t="s">
        <v>179</v>
      </c>
    </row>
    <row r="75" spans="1:7">
      <c r="A75" s="148" t="s">
        <v>152</v>
      </c>
      <c r="B75" s="179">
        <v>1454.5112999999999</v>
      </c>
      <c r="C75" s="181">
        <v>2.5891294434000001E-2</v>
      </c>
      <c r="D75" s="164"/>
      <c r="E75" s="164"/>
      <c r="F75" s="181">
        <v>6.1519765550000008E-3</v>
      </c>
      <c r="G75" s="180" t="s">
        <v>180</v>
      </c>
    </row>
    <row r="76" spans="1:7">
      <c r="A76" s="148" t="s">
        <v>153</v>
      </c>
      <c r="B76" s="179">
        <v>1602.0093999999999</v>
      </c>
      <c r="C76" s="181">
        <v>2.8516861341E-2</v>
      </c>
      <c r="D76" s="164"/>
      <c r="E76" s="164"/>
      <c r="F76" s="181">
        <v>6.7758320400000006E-3</v>
      </c>
      <c r="G76" s="180" t="s">
        <v>181</v>
      </c>
    </row>
    <row r="77" spans="1:7">
      <c r="A77" s="148" t="s">
        <v>154</v>
      </c>
      <c r="B77" s="179">
        <v>1648.9974</v>
      </c>
      <c r="C77" s="181">
        <v>2.9353279829E-2</v>
      </c>
      <c r="D77" s="164"/>
      <c r="E77" s="164"/>
      <c r="F77" s="181">
        <v>6.9745716960000004E-3</v>
      </c>
      <c r="G77" s="180" t="s">
        <v>182</v>
      </c>
    </row>
    <row r="78" spans="1:7">
      <c r="A78" s="148" t="s">
        <v>155</v>
      </c>
      <c r="B78" s="179">
        <v>1863.0476000000001</v>
      </c>
      <c r="C78" s="181">
        <v>3.3163519565000001E-2</v>
      </c>
      <c r="D78" s="164"/>
      <c r="E78" s="164"/>
      <c r="F78" s="181">
        <v>7.8799148249999989E-3</v>
      </c>
      <c r="G78" s="180" t="s">
        <v>183</v>
      </c>
    </row>
    <row r="79" spans="1:7">
      <c r="A79" s="148" t="s">
        <v>156</v>
      </c>
      <c r="B79" s="179">
        <v>2236.8177999999998</v>
      </c>
      <c r="C79" s="181">
        <v>3.9816884375E-2</v>
      </c>
      <c r="D79" s="164"/>
      <c r="E79" s="164"/>
      <c r="F79" s="181">
        <v>9.4608069829999995E-3</v>
      </c>
      <c r="G79" s="180" t="s">
        <v>184</v>
      </c>
    </row>
    <row r="80" spans="1:7">
      <c r="A80" s="148" t="s">
        <v>157</v>
      </c>
      <c r="B80" s="179">
        <v>2584.7354999999998</v>
      </c>
      <c r="C80" s="181">
        <v>4.6010057030000003E-2</v>
      </c>
      <c r="D80" s="164"/>
      <c r="E80" s="164"/>
      <c r="F80" s="181">
        <v>1.0932353840999999E-2</v>
      </c>
      <c r="G80" s="180" t="s">
        <v>185</v>
      </c>
    </row>
    <row r="81" spans="1:7">
      <c r="A81" s="148" t="s">
        <v>158</v>
      </c>
      <c r="B81" s="179">
        <v>2817.2523999999999</v>
      </c>
      <c r="C81" s="181">
        <v>5.0149016636999999E-2</v>
      </c>
      <c r="D81" s="164"/>
      <c r="E81" s="164"/>
      <c r="F81" s="181">
        <v>1.1915803413999998E-2</v>
      </c>
      <c r="G81" s="180" t="s">
        <v>186</v>
      </c>
    </row>
    <row r="82" spans="1:7">
      <c r="A82" s="148" t="s">
        <v>159</v>
      </c>
      <c r="B82" s="179">
        <v>4323.5547999999999</v>
      </c>
      <c r="C82" s="181">
        <v>7.6962228019000004E-2</v>
      </c>
      <c r="D82" s="164"/>
      <c r="E82" s="164"/>
      <c r="F82" s="181">
        <v>1.8286834735E-2</v>
      </c>
      <c r="G82" s="180" t="s">
        <v>187</v>
      </c>
    </row>
    <row r="83" spans="1:7">
      <c r="A83" s="148" t="s">
        <v>160</v>
      </c>
      <c r="B83" s="179">
        <v>4405.1562999999996</v>
      </c>
      <c r="C83" s="181">
        <v>7.8414790444999993E-2</v>
      </c>
      <c r="D83" s="164"/>
      <c r="E83" s="164"/>
      <c r="F83" s="181">
        <v>1.8631975068999999E-2</v>
      </c>
      <c r="G83" s="180" t="s">
        <v>188</v>
      </c>
    </row>
    <row r="84" spans="1:7">
      <c r="A84" s="148" t="s">
        <v>161</v>
      </c>
      <c r="B84" s="179">
        <v>5029.2194</v>
      </c>
      <c r="C84" s="181">
        <v>8.9523539801000002E-2</v>
      </c>
      <c r="D84" s="164"/>
      <c r="E84" s="164"/>
      <c r="F84" s="181">
        <v>2.1271501871E-2</v>
      </c>
      <c r="G84" s="180" t="s">
        <v>189</v>
      </c>
    </row>
    <row r="85" spans="1:7">
      <c r="A85" s="148" t="s">
        <v>162</v>
      </c>
      <c r="B85" s="179">
        <v>5126.2316000000001</v>
      </c>
      <c r="C85" s="181">
        <v>9.1250423211000006E-2</v>
      </c>
      <c r="D85" s="164"/>
      <c r="E85" s="164"/>
      <c r="F85" s="181">
        <v>2.1681823042E-2</v>
      </c>
      <c r="G85" s="180" t="s">
        <v>190</v>
      </c>
    </row>
    <row r="86" spans="1:7">
      <c r="A86" s="169" t="s">
        <v>163</v>
      </c>
      <c r="B86" s="170">
        <v>11548.8043</v>
      </c>
      <c r="C86" s="173">
        <v>0.205576603281</v>
      </c>
      <c r="D86" s="183"/>
      <c r="E86" s="183"/>
      <c r="F86" s="173">
        <v>4.8846628618000001E-2</v>
      </c>
      <c r="G86" s="171" t="s">
        <v>191</v>
      </c>
    </row>
    <row r="87" spans="1:7" ht="13">
      <c r="A87" s="175" t="s">
        <v>244</v>
      </c>
      <c r="B87" s="176">
        <v>56177.62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1185.903</v>
      </c>
      <c r="C89" s="187">
        <v>1.0000025297240001</v>
      </c>
      <c r="D89" s="187">
        <v>9.9105122479999988E-3</v>
      </c>
      <c r="E89" s="187">
        <v>6.7948663909999998E-3</v>
      </c>
      <c r="F89" s="187">
        <v>5.0158754030000001E-3</v>
      </c>
      <c r="G89" s="186" t="s">
        <v>193</v>
      </c>
    </row>
    <row r="90" spans="1:7" ht="13">
      <c r="A90" s="175" t="s">
        <v>245</v>
      </c>
      <c r="B90" s="176">
        <v>1185.9000000000001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487.21260000000001</v>
      </c>
      <c r="C92" s="187">
        <v>1.0000053365079999</v>
      </c>
      <c r="D92" s="187">
        <v>4.0716031909999997E-3</v>
      </c>
      <c r="E92" s="188"/>
      <c r="F92" s="187">
        <v>2.0607062270000002E-3</v>
      </c>
      <c r="G92" s="186" t="s">
        <v>195</v>
      </c>
    </row>
    <row r="93" spans="1:7" ht="13">
      <c r="A93" s="175" t="s">
        <v>246</v>
      </c>
      <c r="B93" s="176">
        <v>487.21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1916.924</v>
      </c>
      <c r="C95" s="172">
        <v>0.31437197730900002</v>
      </c>
      <c r="D95" s="172">
        <v>1.6019605970999998E-2</v>
      </c>
      <c r="E95" s="172">
        <v>1.0983396164999999E-2</v>
      </c>
      <c r="F95" s="172">
        <v>8.1077895410000007E-3</v>
      </c>
      <c r="G95" s="168" t="s">
        <v>198</v>
      </c>
    </row>
    <row r="96" spans="1:7">
      <c r="A96" s="169" t="s">
        <v>197</v>
      </c>
      <c r="B96" s="170">
        <v>4180.71</v>
      </c>
      <c r="C96" s="173">
        <v>0.68562867868300004</v>
      </c>
      <c r="D96" s="173">
        <v>3.4937914532999999E-2</v>
      </c>
      <c r="E96" s="173">
        <v>2.3954206938999998E-2</v>
      </c>
      <c r="F96" s="173">
        <v>1.7682660769000002E-2</v>
      </c>
      <c r="G96" s="171" t="s">
        <v>199</v>
      </c>
    </row>
    <row r="97" spans="1:7" ht="13">
      <c r="A97" s="175" t="s">
        <v>247</v>
      </c>
      <c r="B97" s="176">
        <v>6097.63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441.39929999999998</v>
      </c>
      <c r="C99" s="172">
        <v>5.8077861825999999E-2</v>
      </c>
      <c r="D99" s="172">
        <v>3.6887445E-3</v>
      </c>
      <c r="E99" s="172">
        <v>2.5290848150000002E-3</v>
      </c>
      <c r="F99" s="172">
        <v>1.8669350630000001E-3</v>
      </c>
      <c r="G99" s="168" t="s">
        <v>204</v>
      </c>
    </row>
    <row r="100" spans="1:7">
      <c r="A100" s="148" t="s">
        <v>201</v>
      </c>
      <c r="B100" s="179">
        <v>637.95889999999997</v>
      </c>
      <c r="C100" s="181">
        <v>8.3940524702000002E-2</v>
      </c>
      <c r="D100" s="181">
        <v>5.3313799629999999E-3</v>
      </c>
      <c r="E100" s="181">
        <v>3.6553120189999999E-3</v>
      </c>
      <c r="F100" s="181">
        <v>2.6983002439999997E-3</v>
      </c>
      <c r="G100" s="180" t="s">
        <v>205</v>
      </c>
    </row>
    <row r="101" spans="1:7">
      <c r="A101" s="148" t="s">
        <v>202</v>
      </c>
      <c r="B101" s="179">
        <v>1284.9422999999999</v>
      </c>
      <c r="C101" s="181">
        <v>0.16906846330299999</v>
      </c>
      <c r="D101" s="181">
        <v>1.0738177069999999E-2</v>
      </c>
      <c r="E101" s="181">
        <v>7.362331699E-3</v>
      </c>
      <c r="F101" s="181">
        <v>5.4347703619999996E-3</v>
      </c>
      <c r="G101" s="180" t="s">
        <v>206</v>
      </c>
    </row>
    <row r="102" spans="1:7">
      <c r="A102" s="169" t="s">
        <v>203</v>
      </c>
      <c r="B102" s="170">
        <v>5235.8262000000004</v>
      </c>
      <c r="C102" s="173">
        <v>0.68891271596699999</v>
      </c>
      <c r="D102" s="183"/>
      <c r="E102" s="183"/>
      <c r="F102" s="173">
        <v>2.214536252E-2</v>
      </c>
      <c r="G102" s="171" t="s">
        <v>207</v>
      </c>
    </row>
    <row r="103" spans="1:7" ht="13">
      <c r="A103" s="175" t="s">
        <v>248</v>
      </c>
      <c r="B103" s="176">
        <v>7600.13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1808.49</v>
      </c>
      <c r="C105" s="172">
        <v>0.47620539746299995</v>
      </c>
      <c r="D105" s="182"/>
      <c r="E105" s="172">
        <v>1.0362102061E-2</v>
      </c>
      <c r="F105" s="172">
        <v>7.6491589169999999E-3</v>
      </c>
      <c r="G105" s="168" t="s">
        <v>210</v>
      </c>
    </row>
    <row r="106" spans="1:7">
      <c r="A106" s="169" t="s">
        <v>209</v>
      </c>
      <c r="B106" s="170">
        <v>1989.22</v>
      </c>
      <c r="C106" s="173">
        <v>0.52379460253700005</v>
      </c>
      <c r="D106" s="183"/>
      <c r="E106" s="173">
        <v>1.1397630432999999E-2</v>
      </c>
      <c r="F106" s="173">
        <v>8.4135714879999997E-3</v>
      </c>
      <c r="G106" s="171" t="s">
        <v>211</v>
      </c>
    </row>
    <row r="107" spans="1:7" ht="13">
      <c r="A107" s="175" t="s">
        <v>249</v>
      </c>
      <c r="B107" s="176">
        <v>3797.71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422.1447</v>
      </c>
      <c r="C109" s="172">
        <v>0.44207799687900001</v>
      </c>
      <c r="D109" s="182"/>
      <c r="E109" s="172">
        <v>2.4187617659999997E-3</v>
      </c>
      <c r="F109" s="172">
        <v>1.78549613E-3</v>
      </c>
      <c r="G109" s="168" t="s">
        <v>214</v>
      </c>
    </row>
    <row r="110" spans="1:7">
      <c r="A110" s="169" t="s">
        <v>213</v>
      </c>
      <c r="B110" s="170">
        <v>532.76760000000002</v>
      </c>
      <c r="C110" s="173">
        <v>0.55792441172499996</v>
      </c>
      <c r="D110" s="183"/>
      <c r="E110" s="173">
        <v>3.052597607E-3</v>
      </c>
      <c r="F110" s="173">
        <v>2.2533848890000001E-3</v>
      </c>
      <c r="G110" s="171" t="s">
        <v>215</v>
      </c>
    </row>
    <row r="111" spans="1:7" ht="13">
      <c r="A111" s="175" t="s">
        <v>250</v>
      </c>
      <c r="B111" s="176">
        <v>954.91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946.47979999999995</v>
      </c>
      <c r="C113" s="172">
        <v>3.3057763430999997E-2</v>
      </c>
      <c r="D113" s="182"/>
      <c r="E113" s="172">
        <v>5.4230436920000005E-3</v>
      </c>
      <c r="F113" s="172">
        <v>4.0032150590000003E-3</v>
      </c>
      <c r="G113" s="168" t="s">
        <v>225</v>
      </c>
    </row>
    <row r="114" spans="1:7">
      <c r="A114" s="148" t="s">
        <v>217</v>
      </c>
      <c r="B114" s="179">
        <v>2159.2838000000002</v>
      </c>
      <c r="C114" s="181">
        <v>7.5417450051999999E-2</v>
      </c>
      <c r="D114" s="164"/>
      <c r="E114" s="181">
        <v>1.2372044697E-2</v>
      </c>
      <c r="F114" s="181">
        <v>9.1328704790000007E-3</v>
      </c>
      <c r="G114" s="180" t="s">
        <v>226</v>
      </c>
    </row>
    <row r="115" spans="1:7">
      <c r="A115" s="148" t="s">
        <v>218</v>
      </c>
      <c r="B115" s="179">
        <v>2170.1365000000001</v>
      </c>
      <c r="C115" s="181">
        <v>7.5796503032000001E-2</v>
      </c>
      <c r="D115" s="164"/>
      <c r="E115" s="181">
        <v>1.2434227393999998E-2</v>
      </c>
      <c r="F115" s="181">
        <v>9.1787728770000004E-3</v>
      </c>
      <c r="G115" s="180" t="s">
        <v>227</v>
      </c>
    </row>
    <row r="116" spans="1:7">
      <c r="A116" s="148" t="s">
        <v>219</v>
      </c>
      <c r="B116" s="179">
        <v>2426.0336000000002</v>
      </c>
      <c r="C116" s="181">
        <v>8.4734238201000012E-2</v>
      </c>
      <c r="D116" s="164"/>
      <c r="E116" s="181">
        <v>1.390044057E-2</v>
      </c>
      <c r="F116" s="181">
        <v>1.0261110951000001E-2</v>
      </c>
      <c r="G116" s="180" t="s">
        <v>228</v>
      </c>
    </row>
    <row r="117" spans="1:7">
      <c r="A117" s="148" t="s">
        <v>220</v>
      </c>
      <c r="B117" s="179">
        <v>2473.0118000000002</v>
      </c>
      <c r="C117" s="181">
        <v>8.6375048941999988E-2</v>
      </c>
      <c r="D117" s="164"/>
      <c r="E117" s="181">
        <v>1.4169611481999999E-2</v>
      </c>
      <c r="F117" s="181">
        <v>1.0459809156E-2</v>
      </c>
      <c r="G117" s="180" t="s">
        <v>229</v>
      </c>
    </row>
    <row r="118" spans="1:7">
      <c r="A118" s="148" t="s">
        <v>221</v>
      </c>
      <c r="B118" s="179">
        <v>2571.3350999999998</v>
      </c>
      <c r="C118" s="181">
        <v>8.9809193433000006E-2</v>
      </c>
      <c r="D118" s="164"/>
      <c r="E118" s="181">
        <v>1.4732974325999999E-2</v>
      </c>
      <c r="F118" s="181">
        <v>1.0875675734000001E-2</v>
      </c>
      <c r="G118" s="180" t="s">
        <v>230</v>
      </c>
    </row>
    <row r="119" spans="1:7">
      <c r="A119" s="148" t="s">
        <v>222</v>
      </c>
      <c r="B119" s="179">
        <v>2951.4063999999998</v>
      </c>
      <c r="C119" s="181">
        <v>0.10308396921</v>
      </c>
      <c r="D119" s="164"/>
      <c r="E119" s="181">
        <v>1.6910668203999998E-2</v>
      </c>
      <c r="F119" s="181">
        <v>1.2483218918000001E-2</v>
      </c>
      <c r="G119" s="180" t="s">
        <v>231</v>
      </c>
    </row>
    <row r="120" spans="1:7">
      <c r="A120" s="148" t="s">
        <v>223</v>
      </c>
      <c r="B120" s="179">
        <v>5200.7637000000004</v>
      </c>
      <c r="C120" s="181">
        <v>0.18164742243500001</v>
      </c>
      <c r="D120" s="164"/>
      <c r="E120" s="181">
        <v>2.9798806880000001E-2</v>
      </c>
      <c r="F120" s="181">
        <v>2.1997062760000002E-2</v>
      </c>
      <c r="G120" s="180" t="s">
        <v>232</v>
      </c>
    </row>
    <row r="121" spans="1:7">
      <c r="A121" s="169" t="s">
        <v>224</v>
      </c>
      <c r="B121" s="170">
        <v>7732.6418000000003</v>
      </c>
      <c r="C121" s="173">
        <v>0.27007849858299998</v>
      </c>
      <c r="D121" s="183"/>
      <c r="E121" s="173">
        <v>4.4305704500000001E-2</v>
      </c>
      <c r="F121" s="173">
        <v>3.2705851829000002E-2</v>
      </c>
      <c r="G121" s="171" t="s">
        <v>233</v>
      </c>
    </row>
    <row r="122" spans="1:7" ht="13">
      <c r="A122" s="175" t="s">
        <v>251</v>
      </c>
      <c r="B122" s="176">
        <v>28631.09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04/02/2025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839.78880000000004</v>
      </c>
      <c r="C6" s="172">
        <v>0.8</v>
      </c>
      <c r="D6" s="167">
        <v>671.83109999999999</v>
      </c>
      <c r="E6" s="182"/>
      <c r="F6" s="168" t="s">
        <v>81</v>
      </c>
    </row>
    <row r="7" spans="1:6">
      <c r="A7" s="148" t="s">
        <v>70</v>
      </c>
      <c r="B7" s="179">
        <v>1340.8317</v>
      </c>
      <c r="C7" s="181">
        <v>0.8</v>
      </c>
      <c r="D7" s="179">
        <v>1072.6654000000001</v>
      </c>
      <c r="E7" s="164"/>
      <c r="F7" s="180" t="s">
        <v>82</v>
      </c>
    </row>
    <row r="8" spans="1:6">
      <c r="A8" s="148" t="s">
        <v>71</v>
      </c>
      <c r="B8" s="179">
        <v>1517.4075</v>
      </c>
      <c r="C8" s="181">
        <v>0.9</v>
      </c>
      <c r="D8" s="179">
        <v>1365.6668</v>
      </c>
      <c r="E8" s="164"/>
      <c r="F8" s="180" t="s">
        <v>83</v>
      </c>
    </row>
    <row r="9" spans="1:6">
      <c r="A9" s="148" t="s">
        <v>72</v>
      </c>
      <c r="B9" s="179">
        <v>2057.1957000000002</v>
      </c>
      <c r="C9" s="181">
        <v>1</v>
      </c>
      <c r="D9" s="179">
        <v>2057.1957000000002</v>
      </c>
      <c r="E9" s="164"/>
      <c r="F9" s="180" t="s">
        <v>84</v>
      </c>
    </row>
    <row r="10" spans="1:6">
      <c r="A10" s="148" t="s">
        <v>73</v>
      </c>
      <c r="B10" s="179">
        <v>2772.1718999999998</v>
      </c>
      <c r="C10" s="181">
        <v>1</v>
      </c>
      <c r="D10" s="179">
        <v>2772.1718999999998</v>
      </c>
      <c r="E10" s="164"/>
      <c r="F10" s="180" t="s">
        <v>85</v>
      </c>
    </row>
    <row r="11" spans="1:6">
      <c r="A11" s="148" t="s">
        <v>74</v>
      </c>
      <c r="B11" s="179">
        <v>4119.6462000000001</v>
      </c>
      <c r="C11" s="181">
        <v>0.3</v>
      </c>
      <c r="D11" s="179">
        <v>1235.8939</v>
      </c>
      <c r="E11" s="164"/>
      <c r="F11" s="180" t="s">
        <v>86</v>
      </c>
    </row>
    <row r="12" spans="1:6">
      <c r="A12" s="169" t="s">
        <v>75</v>
      </c>
      <c r="B12" s="170">
        <v>4569.3325000000004</v>
      </c>
      <c r="C12" s="173">
        <v>0.8</v>
      </c>
      <c r="D12" s="170">
        <v>3655.4659999999999</v>
      </c>
      <c r="E12" s="183"/>
      <c r="F12" s="171" t="s">
        <v>87</v>
      </c>
    </row>
    <row r="13" spans="1:6" ht="13">
      <c r="A13" s="175" t="s">
        <v>252</v>
      </c>
      <c r="B13" s="176">
        <v>17216.37</v>
      </c>
      <c r="C13" s="178"/>
      <c r="D13" s="176">
        <v>12830.89</v>
      </c>
      <c r="E13" s="178"/>
      <c r="F13" s="174"/>
    </row>
    <row r="15" spans="1:6">
      <c r="A15" s="184" t="s">
        <v>100</v>
      </c>
      <c r="B15" s="185">
        <v>527.10490000000004</v>
      </c>
      <c r="C15" s="187">
        <v>0.9</v>
      </c>
      <c r="D15" s="185">
        <v>474.39440000000002</v>
      </c>
      <c r="E15" s="188"/>
      <c r="F15" s="186" t="s">
        <v>104</v>
      </c>
    </row>
    <row r="16" spans="1:6" ht="13">
      <c r="A16" s="175" t="s">
        <v>253</v>
      </c>
      <c r="B16" s="176">
        <v>527.1</v>
      </c>
      <c r="C16" s="178"/>
      <c r="D16" s="176">
        <v>474.39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3381.3879000000002</v>
      </c>
      <c r="C19" s="181">
        <v>0.65</v>
      </c>
      <c r="D19" s="179">
        <v>2197.902</v>
      </c>
      <c r="E19" s="164"/>
      <c r="F19" s="180" t="s">
        <v>112</v>
      </c>
    </row>
    <row r="20" spans="1:6">
      <c r="A20" s="169" t="s">
        <v>110</v>
      </c>
      <c r="B20" s="170">
        <v>6172.7875999999997</v>
      </c>
      <c r="C20" s="173">
        <v>0.65</v>
      </c>
      <c r="D20" s="170">
        <v>4012.3119999999999</v>
      </c>
      <c r="E20" s="183"/>
      <c r="F20" s="171" t="s">
        <v>113</v>
      </c>
    </row>
    <row r="21" spans="1:6" ht="13">
      <c r="A21" s="175" t="s">
        <v>241</v>
      </c>
      <c r="B21" s="176">
        <v>10247.99</v>
      </c>
      <c r="C21" s="178"/>
      <c r="D21" s="178"/>
      <c r="E21" s="178"/>
      <c r="F21" s="174"/>
    </row>
    <row r="23" spans="1:6">
      <c r="A23" s="166" t="s">
        <v>117</v>
      </c>
      <c r="B23" s="167">
        <v>990.50260000000003</v>
      </c>
      <c r="C23" s="172">
        <v>1</v>
      </c>
      <c r="D23" s="167">
        <v>990.50260000000003</v>
      </c>
      <c r="E23" s="182"/>
      <c r="F23" s="168" t="s">
        <v>127</v>
      </c>
    </row>
    <row r="24" spans="1:6">
      <c r="A24" s="148" t="s">
        <v>118</v>
      </c>
      <c r="B24" s="179">
        <v>1603.6582000000001</v>
      </c>
      <c r="C24" s="181">
        <v>0.5</v>
      </c>
      <c r="D24" s="179">
        <v>801.82910000000004</v>
      </c>
      <c r="E24" s="164"/>
      <c r="F24" s="180" t="s">
        <v>128</v>
      </c>
    </row>
    <row r="25" spans="1:6">
      <c r="A25" s="148" t="s">
        <v>119</v>
      </c>
      <c r="B25" s="179">
        <v>1732.0489</v>
      </c>
      <c r="C25" s="181">
        <v>0.4</v>
      </c>
      <c r="D25" s="179">
        <v>692.81949999999995</v>
      </c>
      <c r="E25" s="164"/>
      <c r="F25" s="180" t="s">
        <v>129</v>
      </c>
    </row>
    <row r="26" spans="1:6">
      <c r="A26" s="148" t="s">
        <v>120</v>
      </c>
      <c r="B26" s="179">
        <v>2194.0628999999999</v>
      </c>
      <c r="C26" s="181">
        <v>0.25</v>
      </c>
      <c r="D26" s="179">
        <v>548.51570000000004</v>
      </c>
      <c r="E26" s="164"/>
      <c r="F26" s="180" t="s">
        <v>130</v>
      </c>
    </row>
    <row r="27" spans="1:6">
      <c r="A27" s="148" t="s">
        <v>121</v>
      </c>
      <c r="B27" s="179">
        <v>2378.7876000000001</v>
      </c>
      <c r="C27" s="181">
        <v>0.4</v>
      </c>
      <c r="D27" s="179">
        <v>951.51499999999999</v>
      </c>
      <c r="E27" s="164"/>
      <c r="F27" s="180" t="s">
        <v>131</v>
      </c>
    </row>
    <row r="28" spans="1:6">
      <c r="A28" s="148" t="s">
        <v>122</v>
      </c>
      <c r="B28" s="179">
        <v>5642.5663000000004</v>
      </c>
      <c r="C28" s="181">
        <v>0.5</v>
      </c>
      <c r="D28" s="179">
        <v>2821.2831999999999</v>
      </c>
      <c r="E28" s="164"/>
      <c r="F28" s="180" t="s">
        <v>132</v>
      </c>
    </row>
    <row r="29" spans="1:6">
      <c r="A29" s="148" t="s">
        <v>123</v>
      </c>
      <c r="B29" s="179">
        <v>7159.7199000000001</v>
      </c>
      <c r="C29" s="181">
        <v>0.6</v>
      </c>
      <c r="D29" s="179">
        <v>4295.8319000000001</v>
      </c>
      <c r="E29" s="164"/>
      <c r="F29" s="180" t="s">
        <v>133</v>
      </c>
    </row>
    <row r="30" spans="1:6">
      <c r="A30" s="148" t="s">
        <v>124</v>
      </c>
      <c r="B30" s="179">
        <v>8169.8062</v>
      </c>
      <c r="C30" s="181">
        <v>0.75</v>
      </c>
      <c r="D30" s="179">
        <v>6127.3545999999997</v>
      </c>
      <c r="E30" s="164"/>
      <c r="F30" s="180" t="s">
        <v>134</v>
      </c>
    </row>
    <row r="31" spans="1:6">
      <c r="A31" s="169" t="s">
        <v>125</v>
      </c>
      <c r="B31" s="170">
        <v>11278.818799999999</v>
      </c>
      <c r="C31" s="173">
        <v>0.85</v>
      </c>
      <c r="D31" s="170">
        <v>9586.9959999999992</v>
      </c>
      <c r="E31" s="183"/>
      <c r="F31" s="171" t="s">
        <v>135</v>
      </c>
    </row>
    <row r="32" spans="1:6" ht="13">
      <c r="A32" s="175" t="s">
        <v>254</v>
      </c>
      <c r="B32" s="176">
        <v>41149.97</v>
      </c>
      <c r="C32" s="178"/>
      <c r="D32" s="176">
        <v>26816.65</v>
      </c>
      <c r="E32" s="178"/>
      <c r="F32" s="174"/>
    </row>
    <row r="34" spans="1:6">
      <c r="A34" s="166" t="s">
        <v>143</v>
      </c>
      <c r="B34" s="167">
        <v>595.92970000000003</v>
      </c>
      <c r="C34" s="172">
        <v>1</v>
      </c>
      <c r="D34" s="167">
        <v>595.92970000000003</v>
      </c>
      <c r="E34" s="182"/>
      <c r="F34" s="168" t="s">
        <v>171</v>
      </c>
    </row>
    <row r="35" spans="1:6">
      <c r="A35" s="148" t="s">
        <v>145</v>
      </c>
      <c r="B35" s="179">
        <v>660.04600000000005</v>
      </c>
      <c r="C35" s="181">
        <v>1</v>
      </c>
      <c r="D35" s="179">
        <v>660.04600000000005</v>
      </c>
      <c r="E35" s="164"/>
      <c r="F35" s="180" t="s">
        <v>173</v>
      </c>
    </row>
    <row r="36" spans="1:6">
      <c r="A36" s="148" t="s">
        <v>147</v>
      </c>
      <c r="B36" s="179">
        <v>996.15219999999999</v>
      </c>
      <c r="C36" s="181">
        <v>1</v>
      </c>
      <c r="D36" s="179">
        <v>996.15219999999999</v>
      </c>
      <c r="E36" s="164"/>
      <c r="F36" s="180" t="s">
        <v>175</v>
      </c>
    </row>
    <row r="37" spans="1:6">
      <c r="A37" s="148" t="s">
        <v>148</v>
      </c>
      <c r="B37" s="179">
        <v>1068.1666</v>
      </c>
      <c r="C37" s="181">
        <v>0.7</v>
      </c>
      <c r="D37" s="179">
        <v>747.71659999999997</v>
      </c>
      <c r="E37" s="164"/>
      <c r="F37" s="180" t="s">
        <v>176</v>
      </c>
    </row>
    <row r="38" spans="1:6">
      <c r="A38" s="148" t="s">
        <v>149</v>
      </c>
      <c r="B38" s="179">
        <v>1374.5368000000001</v>
      </c>
      <c r="C38" s="181">
        <v>0.9</v>
      </c>
      <c r="D38" s="179">
        <v>1237.0831000000001</v>
      </c>
      <c r="E38" s="164"/>
      <c r="F38" s="180" t="s">
        <v>177</v>
      </c>
    </row>
    <row r="39" spans="1:6">
      <c r="A39" s="148" t="s">
        <v>150</v>
      </c>
      <c r="B39" s="179">
        <v>1396.5527999999999</v>
      </c>
      <c r="C39" s="181">
        <v>1</v>
      </c>
      <c r="D39" s="179">
        <v>1396.5527999999999</v>
      </c>
      <c r="E39" s="164"/>
      <c r="F39" s="180" t="s">
        <v>178</v>
      </c>
    </row>
    <row r="40" spans="1:6">
      <c r="A40" s="148" t="s">
        <v>151</v>
      </c>
      <c r="B40" s="179">
        <v>1439.4182000000001</v>
      </c>
      <c r="C40" s="181">
        <v>1</v>
      </c>
      <c r="D40" s="179">
        <v>1439.4182000000001</v>
      </c>
      <c r="E40" s="164"/>
      <c r="F40" s="180" t="s">
        <v>179</v>
      </c>
    </row>
    <row r="41" spans="1:6">
      <c r="A41" s="148" t="s">
        <v>152</v>
      </c>
      <c r="B41" s="179">
        <v>1454.5112999999999</v>
      </c>
      <c r="C41" s="181">
        <v>1</v>
      </c>
      <c r="D41" s="179">
        <v>1454.5112999999999</v>
      </c>
      <c r="E41" s="164"/>
      <c r="F41" s="180" t="s">
        <v>180</v>
      </c>
    </row>
    <row r="42" spans="1:6">
      <c r="A42" s="148" t="s">
        <v>153</v>
      </c>
      <c r="B42" s="179">
        <v>1602.0093999999999</v>
      </c>
      <c r="C42" s="181">
        <v>1</v>
      </c>
      <c r="D42" s="179">
        <v>1602.0093999999999</v>
      </c>
      <c r="E42" s="164"/>
      <c r="F42" s="180" t="s">
        <v>181</v>
      </c>
    </row>
    <row r="43" spans="1:6">
      <c r="A43" s="148" t="s">
        <v>154</v>
      </c>
      <c r="B43" s="179">
        <v>1648.9974</v>
      </c>
      <c r="C43" s="181">
        <v>1</v>
      </c>
      <c r="D43" s="179">
        <v>1648.9974</v>
      </c>
      <c r="E43" s="164"/>
      <c r="F43" s="180" t="s">
        <v>182</v>
      </c>
    </row>
    <row r="44" spans="1:6">
      <c r="A44" s="148" t="s">
        <v>156</v>
      </c>
      <c r="B44" s="179">
        <v>2236.8177999999998</v>
      </c>
      <c r="C44" s="181">
        <v>1</v>
      </c>
      <c r="D44" s="179">
        <v>2236.8177999999998</v>
      </c>
      <c r="E44" s="164"/>
      <c r="F44" s="180" t="s">
        <v>184</v>
      </c>
    </row>
    <row r="45" spans="1:6">
      <c r="A45" s="148" t="s">
        <v>157</v>
      </c>
      <c r="B45" s="179">
        <v>2584.7354999999998</v>
      </c>
      <c r="C45" s="181">
        <v>0.9</v>
      </c>
      <c r="D45" s="179">
        <v>2326.2620000000002</v>
      </c>
      <c r="E45" s="164"/>
      <c r="F45" s="180" t="s">
        <v>185</v>
      </c>
    </row>
    <row r="46" spans="1:6">
      <c r="A46" s="148" t="s">
        <v>158</v>
      </c>
      <c r="B46" s="179">
        <v>2817.2523999999999</v>
      </c>
      <c r="C46" s="181">
        <v>0.75</v>
      </c>
      <c r="D46" s="179">
        <v>2112.9393</v>
      </c>
      <c r="E46" s="164"/>
      <c r="F46" s="180" t="s">
        <v>186</v>
      </c>
    </row>
    <row r="47" spans="1:6">
      <c r="A47" s="148" t="s">
        <v>159</v>
      </c>
      <c r="B47" s="179">
        <v>4323.5547999999999</v>
      </c>
      <c r="C47" s="181">
        <v>0.9</v>
      </c>
      <c r="D47" s="179">
        <v>3891.1993000000002</v>
      </c>
      <c r="E47" s="164"/>
      <c r="F47" s="180" t="s">
        <v>187</v>
      </c>
    </row>
    <row r="48" spans="1:6">
      <c r="A48" s="148" t="s">
        <v>160</v>
      </c>
      <c r="B48" s="179">
        <v>4405.1562999999996</v>
      </c>
      <c r="C48" s="181">
        <v>0.9</v>
      </c>
      <c r="D48" s="179">
        <v>3964.6406999999999</v>
      </c>
      <c r="E48" s="164"/>
      <c r="F48" s="180" t="s">
        <v>188</v>
      </c>
    </row>
    <row r="49" spans="1:6">
      <c r="A49" s="148" t="s">
        <v>234</v>
      </c>
      <c r="B49" s="179">
        <v>4510.0470999999998</v>
      </c>
      <c r="C49" s="181">
        <v>1</v>
      </c>
      <c r="D49" s="179">
        <v>4510.0470999999998</v>
      </c>
      <c r="E49" s="164"/>
      <c r="F49" s="180" t="s">
        <v>235</v>
      </c>
    </row>
    <row r="50" spans="1:6">
      <c r="A50" s="148" t="s">
        <v>161</v>
      </c>
      <c r="B50" s="179">
        <v>5029.2194</v>
      </c>
      <c r="C50" s="181">
        <v>0.9</v>
      </c>
      <c r="D50" s="179">
        <v>4526.2974000000004</v>
      </c>
      <c r="E50" s="164"/>
      <c r="F50" s="180" t="s">
        <v>189</v>
      </c>
    </row>
    <row r="51" spans="1:6">
      <c r="A51" s="148" t="s">
        <v>162</v>
      </c>
      <c r="B51" s="179">
        <v>5126.2316000000001</v>
      </c>
      <c r="C51" s="181">
        <v>1</v>
      </c>
      <c r="D51" s="179">
        <v>5126.2316000000001</v>
      </c>
      <c r="E51" s="164"/>
      <c r="F51" s="180" t="s">
        <v>190</v>
      </c>
    </row>
    <row r="52" spans="1:6">
      <c r="A52" s="169" t="s">
        <v>163</v>
      </c>
      <c r="B52" s="170">
        <v>11548.8043</v>
      </c>
      <c r="C52" s="173">
        <v>0.9</v>
      </c>
      <c r="D52" s="170">
        <v>8869.6946000000007</v>
      </c>
      <c r="E52" s="183"/>
      <c r="F52" s="171" t="s">
        <v>191</v>
      </c>
    </row>
    <row r="53" spans="1:6" ht="13">
      <c r="A53" s="175" t="s">
        <v>255</v>
      </c>
      <c r="B53" s="176">
        <v>54818.14</v>
      </c>
      <c r="C53" s="178"/>
      <c r="D53" s="176">
        <v>49342.55</v>
      </c>
      <c r="E53" s="178"/>
      <c r="F53" s="174"/>
    </row>
    <row r="55" spans="1:6">
      <c r="A55" s="166" t="s">
        <v>201</v>
      </c>
      <c r="B55" s="167">
        <v>637.95889999999997</v>
      </c>
      <c r="C55" s="172">
        <v>0.8</v>
      </c>
      <c r="D55" s="167">
        <v>510.36709999999999</v>
      </c>
      <c r="E55" s="182"/>
      <c r="F55" s="168" t="s">
        <v>205</v>
      </c>
    </row>
    <row r="56" spans="1:6">
      <c r="A56" s="169" t="s">
        <v>202</v>
      </c>
      <c r="B56" s="170">
        <v>1284.9422999999999</v>
      </c>
      <c r="C56" s="173">
        <v>0.8</v>
      </c>
      <c r="D56" s="170">
        <v>1027.9538</v>
      </c>
      <c r="E56" s="183"/>
      <c r="F56" s="171" t="s">
        <v>206</v>
      </c>
    </row>
    <row r="57" spans="1:6" ht="13">
      <c r="A57" s="175" t="s">
        <v>256</v>
      </c>
      <c r="B57" s="176">
        <v>1922.9</v>
      </c>
      <c r="C57" s="178"/>
      <c r="D57" s="176">
        <v>1538.32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125882.481611385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G5660" s="108" t="e">
        <f>G5659*#REF!/#REF!</f>
        <v>#REF!</v>
      </c>
      <c r="H5660" s="108">
        <f t="shared" si="132"/>
        <v>0</v>
      </c>
      <c r="I5660" s="108">
        <f t="shared" si="133"/>
        <v>0</v>
      </c>
      <c r="J5660" s="108">
        <f t="shared" si="134"/>
        <v>0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G5660" s="108" t="e">
        <f>G5659*#REF!/#REF!</f>
        <v>#REF!</v>
      </c>
      <c r="H5660" s="108">
        <f t="shared" si="132"/>
        <v>0</v>
      </c>
      <c r="I5660" s="108">
        <f t="shared" si="133"/>
        <v>0</v>
      </c>
      <c r="J5660" s="108">
        <f t="shared" si="134"/>
        <v>0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2.06357803973811E-2</v>
      </c>
      <c r="E31" s="42"/>
      <c r="F31" s="43"/>
      <c r="G31" s="41">
        <f>Indices!F17</f>
        <v>1.2262342626252301E-2</v>
      </c>
      <c r="H31" s="42"/>
      <c r="I31" s="42"/>
      <c r="J31" s="41">
        <f>Indices!J17</f>
        <v>1.6091662412847499E-2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2.2680941804569501E-2</v>
      </c>
      <c r="E32" s="42"/>
      <c r="F32" s="39"/>
      <c r="G32" s="41">
        <f>Indices!F26</f>
        <v>1.34824992324225E-2</v>
      </c>
      <c r="H32" s="42"/>
      <c r="I32" s="42"/>
      <c r="J32" s="41">
        <f>Indices!J26</f>
        <v>1.6880871521192602E-2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2025-02-05T08:17:11Z</dcterms:modified>
</cp:coreProperties>
</file>