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726564E5-D1CD-4E9C-9884-7CA171D31D72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<sst xmlns="http://schemas.openxmlformats.org/spreadsheetml/2006/main" count="410" uniqueCount="257">
  <si>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</si>
  <si>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</si>
  <si>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</si>
  <si>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</si>
  <si>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</si>
  <si>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</si>
  <si>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</si>
  <si>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</si>
  <si>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</si>
  <si>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</si>
  <si>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</si>
  <si>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</si>
  <si>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</si>
  <si>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</si>
  <si>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</si>
  <si>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</si>
  <si>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</si>
  <si>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</si>
  <si>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</si>
  <si>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</si>
  <si>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</si>
  <si>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</si>
  <si>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</si>
  <si>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</si>
  <si>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</si>
  <si>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</si>
  <si>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</si>
  <si>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</si>
  <si>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</si>
  <si>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</si>
  <si>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</si>
  <si>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</si>
  <si>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</si>
  <si>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</si>
  <si>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</si>
  <si>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</si>
  <si>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</si>
  <si>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</si>
  <si>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</si>
  <si>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</si>
  <si>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</si>
  <si>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</si>
  <si>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</si>
  <si>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</si>
  <si>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</si>
  <si>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</si>
  <si>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</si>
  <si>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</si>
  <si>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</si>
  <si>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</si>
  <si>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</si>
  <si>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</si>
  <si>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</si>
  <si>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</si>
  <si>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</si>
  <si>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</si>
  <si>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04-02-2025</t>
  </si>
  <si>
    <t>05/02/2025</t>
  </si>
  <si>
    <t>Variation par rapport au 31/12/2024</t>
  </si>
  <si>
    <t>AU 05/02/2025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</si>
  <si>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</si>
  <si>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</si>
  <si>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</si>
  <si>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</si>
  <si>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</si>
  <si>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</si>
  <si>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</si>
  <si>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</si>
  <si>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</si>
  <si>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</si>
  <si>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</si>
  <si>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</si>
  <si>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</si>
  <si>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</si>
  <si>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</si>
  <si>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</si>
  <si>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</si>
  <si>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</si>
  <si>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</si>
  <si>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</si>
  <si>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</si>
  <si>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</si>
  <si>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</si>
  <si>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</si>
  <si>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</si>
  <si>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</si>
  <si>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</si>
  <si>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</si>
  <si>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</si>
  <si>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</si>
  <si>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</si>
  <si>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</si>
  <si>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</si>
  <si>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</si>
  <si>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</si>
  <si>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</si>
  <si>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</si>
  <si>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</si>
  <si>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</si>
  <si>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</si>
  <si>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</si>
  <si>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</si>
  <si>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</si>
  <si>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</si>
  <si>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</si>
  <si>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</si>
  <si>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</si>
  <si>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</si>
  <si>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</si>
  <si>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</si>
  <si>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</si>
  <si>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</si>
  <si>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</si>
  <si>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</si>
  <si>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</si>
  <si>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</si>
  <si>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</si>
  <si>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</si>
  <si>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</si>
  <si>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</si>
  <si>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</si>
  <si>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</si>
  <si>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</si>
  <si>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</si>
  <si>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</si>
  <si>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</si>
  <si>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</si>
  <si>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</si>
  <si>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</si>
  <si>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</si>
  <si>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</si>
  <si>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</si>
  <si>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</si>
  <si>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</si>
  <si>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</si>
  <si>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</si>
  <si>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</si>
  <si>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</si>
  <si>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WAREHOUSE REIT PLC</t>
  </si>
  <si>
    <t>CUSTODIAN REIT</t>
  </si>
  <si>
    <t>MOUNTVIEW ESTATES</t>
  </si>
  <si>
    <t>PICTON PROPERTY INCOME</t>
  </si>
  <si>
    <t>Impact Hlth REIT Rg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</si>
  <si>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</si>
  <si>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</si>
  <si>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</si>
  <si>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</si>
  <si>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</si>
  <si>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</si>
  <si>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</si>
  <si>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SIRIUS REAL ESTATE</t>
  </si>
  <si>
    <t>ASSURA</t>
  </si>
  <si>
    <t>PRIMARY HEALTH PROPERTIES</t>
  </si>
  <si>
    <t>SAFESTORE HOLDINGS</t>
  </si>
  <si>
    <t>HAMMERSON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</si>
  <si>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</si>
  <si>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</si>
  <si>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</si>
  <si>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</si>
  <si>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</si>
  <si>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</si>
  <si>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</si>
  <si>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</si>
  <si>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</si>
  <si>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</si>
  <si>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</si>
  <si>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GB00BD2NCM38</t>
  </si>
  <si>
    <t>GB00BJFLFT45</t>
  </si>
  <si>
    <t>GB0006081037</t>
  </si>
  <si>
    <t>GB00B0LCW208</t>
  </si>
  <si>
    <t>GB00BYXVMJ03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</si>
  <si>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</si>
  <si>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</si>
  <si>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</si>
  <si>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</si>
  <si>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</si>
  <si>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</si>
  <si>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</si>
  <si>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GG00B1W3VF54</t>
  </si>
  <si>
    <t>GB00BVGBWW93</t>
  </si>
  <si>
    <t>GB00BYRJ5J14</t>
  </si>
  <si>
    <t>GB00B1N7Z094</t>
  </si>
  <si>
    <t>GB00BRJQ8J25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</si>
  <si>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</si>
  <si>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</si>
  <si>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</si>
  <si>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</si>
  <si>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</si>
  <si>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</si>
  <si>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</si>
  <si>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</si>
  <si>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</si>
  <si>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</si>
  <si>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</si>
  <si>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</si>
  <si>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</si>
  <si>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</si>
  <si>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</si>
  <si>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</si>
  <si>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</si>
  <si>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</si>
  <si>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</si>
  <si>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</si>
  <si>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</si>
  <si>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</si>
  <si>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</si>
  <si>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</si>
  <si>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</si>
  <si>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</si>
  <si>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</si>
  <si>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</si>
  <si>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</si>
  <si>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</si>
  <si>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</si>
  <si>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</si>
  <si>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</si>
  <si>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</si>
  <si>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ATRIUM LJUNGBERG AB</t>
  </si>
  <si>
    <t>HUFVUDSTADEN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</si>
  <si>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</si>
  <si>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</si>
  <si>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</si>
  <si>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</si>
  <si>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</si>
  <si>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</si>
  <si>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</si>
  <si>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SE0000191827</t>
  </si>
  <si>
    <t>SE0000170375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</si>
  <si>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</si>
  <si>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</si>
  <si>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</si>
  <si>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</si>
  <si>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</si>
  <si>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</si>
  <si>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</si>
  <si>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</si>
  <si>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</si>
  <si>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</si>
  <si>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</si>
  <si>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</si>
  <si>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</si>
  <si>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</si>
  <si>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</si>
  <si>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</si>
  <si>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</si>
  <si>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</si>
  <si>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</si>
  <si>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</si>
  <si>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</si>
  <si>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</si>
  <si>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</si>
  <si>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(9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</si>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</sst>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1115.51</v>
      </c>
      <c r="E12" s="14"/>
      <c r="F12" s="153">
        <v>1418.4649999999999</v>
      </c>
      <c r="G12" s="153">
        <v>1684.44</v>
      </c>
      <c r="H12" s="153">
        <v>1726.86</v>
      </c>
      <c r="I12" s="153">
        <v>1927.6669999999999</v>
      </c>
      <c r="J12" s="153">
        <v>1329.6859999999999</v>
      </c>
      <c r="K12" s="149">
        <v>1034.9059999999999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1133.9849999999999</v>
      </c>
      <c r="E14" s="17"/>
      <c r="F14" s="154">
        <v>1445.93</v>
      </c>
      <c r="G14" s="154">
        <v>1717.4960000000001</v>
      </c>
      <c r="H14" s="154">
        <v>1761.567</v>
      </c>
      <c r="I14" s="154">
        <v>1965.883</v>
      </c>
      <c r="J14" s="154">
        <v>1356.8879999999999</v>
      </c>
      <c r="K14" s="150">
        <v>1059.7380000000001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1.6561931313928E-2</v>
      </c>
      <c r="E16" s="21"/>
      <c r="F16" s="155">
        <v>1.9362479863796599E-2</v>
      </c>
      <c r="G16" s="155">
        <v>1.96243261855573E-2</v>
      </c>
      <c r="H16" s="155">
        <v>2.0098328758556099E-2</v>
      </c>
      <c r="I16" s="155">
        <v>1.9825000894864199E-2</v>
      </c>
      <c r="J16" s="155">
        <v>2.0457461385620299E-2</v>
      </c>
      <c r="K16" s="151">
        <v>2.3994449737464198E-2</v>
      </c>
    </row>
    <row r="17" spans="1:11" s="8" customFormat="1" ht="14.25">
      <c r="A17" s="145" t="s">
        <v>58</v>
      </c>
      <c r="B17" s="121"/>
      <c r="C17" s="22"/>
      <c r="D17" s="151">
        <v>3.7539480088860003E-2</v>
      </c>
      <c r="E17" s="21"/>
      <c r="F17" s="155">
        <v>3.1862251852232501E-2</v>
      </c>
      <c r="G17" s="155">
        <v>3.0164856751269301E-2</v>
      </c>
      <c r="H17" s="155">
        <v>3.9259077463301498E-2</v>
      </c>
      <c r="I17" s="155">
        <v>3.1451163966947498E-2</v>
      </c>
      <c r="J17" s="155">
        <v>3.68783183609094E-2</v>
      </c>
      <c r="K17" s="151">
        <v>2.57408454194188E-2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4.9510609999999997E-4</v>
      </c>
      <c r="G19" s="155">
        <v>1.9834979999999998E-4</v>
      </c>
      <c r="H19" s="155">
        <v>5.2775009999999993E-4</v>
      </c>
      <c r="I19" s="155">
        <v>1.7825830000000001E-4</v>
      </c>
      <c r="J19" s="155">
        <v>7.7087569999999999E-4</v>
      </c>
      <c r="K19" s="151">
        <v>1.188026E-3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2747.3240000000001</v>
      </c>
      <c r="E22" s="29"/>
      <c r="F22" s="153">
        <v>2916.5410000000002</v>
      </c>
      <c r="G22" s="153">
        <v>3182.7359999999999</v>
      </c>
      <c r="H22" s="153">
        <v>3743.9119999999998</v>
      </c>
      <c r="I22" s="153">
        <v>3712.0880000000002</v>
      </c>
      <c r="J22" s="153">
        <v>2940.8609999999999</v>
      </c>
      <c r="K22" s="149">
        <v>2163.1709999999998</v>
      </c>
    </row>
    <row r="23" spans="1:11" s="32" customFormat="1" ht="15.75" customHeight="1">
      <c r="A23" s="145" t="s">
        <v>58</v>
      </c>
      <c r="B23" s="121"/>
      <c r="C23" s="22"/>
      <c r="D23" s="151">
        <v>3.9228814450499298E-2</v>
      </c>
      <c r="E23" s="31"/>
      <c r="F23" s="155">
        <v>3.2409375625003199E-2</v>
      </c>
      <c r="G23" s="155">
        <v>3.0164341510812799E-2</v>
      </c>
      <c r="H23" s="155">
        <v>3.9955334201834801E-2</v>
      </c>
      <c r="I23" s="155">
        <v>3.1451294257297799E-2</v>
      </c>
      <c r="J23" s="155">
        <v>3.7492979569488903E-2</v>
      </c>
      <c r="K23" s="151">
        <v>2.6679209229984999E-2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3190.413</v>
      </c>
      <c r="E25" s="29"/>
      <c r="F25" s="153">
        <v>3499.4180000000001</v>
      </c>
      <c r="G25" s="153">
        <v>3516.1709999999998</v>
      </c>
      <c r="H25" s="153">
        <v>4704.1869999999999</v>
      </c>
      <c r="I25" s="153">
        <v>4169.3040000000001</v>
      </c>
      <c r="J25" s="153">
        <v>3529.1109999999999</v>
      </c>
      <c r="K25" s="149">
        <v>2487.123</v>
      </c>
    </row>
    <row r="26" spans="1:11" s="32" customFormat="1" ht="15.75" customHeight="1">
      <c r="A26" s="145" t="s">
        <v>58</v>
      </c>
      <c r="B26" s="121"/>
      <c r="C26" s="22"/>
      <c r="D26" s="151">
        <v>3.9618004504645497E-2</v>
      </c>
      <c r="E26" s="31"/>
      <c r="F26" s="155">
        <v>3.3105618667485397E-2</v>
      </c>
      <c r="G26" s="155">
        <v>3.0164238163795199E-2</v>
      </c>
      <c r="H26" s="155">
        <v>4.0727232341968102E-2</v>
      </c>
      <c r="I26" s="155">
        <v>3.1451152634981203E-2</v>
      </c>
      <c r="J26" s="155">
        <v>3.76838824446111E-2</v>
      </c>
      <c r="K26" s="151">
        <v>2.6970368394495702E-2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1856.8130000000001</v>
      </c>
      <c r="E12" s="153">
        <v>866.67750000000001</v>
      </c>
      <c r="F12" s="153">
        <v>989.78800000000001</v>
      </c>
      <c r="G12" s="153">
        <v>104.12311</v>
      </c>
      <c r="H12" s="153">
        <v>381.63060000000002</v>
      </c>
      <c r="I12" s="153">
        <v>1582.893</v>
      </c>
      <c r="J12" s="153">
        <v>846.53819999999996</v>
      </c>
      <c r="K12" s="153">
        <v>826.57709999999997</v>
      </c>
      <c r="L12" s="153">
        <v>1044.569</v>
      </c>
      <c r="M12" s="153">
        <v>6074.4859999999999</v>
      </c>
      <c r="N12" s="153">
        <v>7180.2820000000002</v>
      </c>
      <c r="O12" s="153">
        <v>4194.4920000000002</v>
      </c>
      <c r="P12" s="153">
        <v>2879.71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1917.479</v>
      </c>
      <c r="E14" s="154">
        <v>880.49770000000001</v>
      </c>
      <c r="F14" s="154">
        <v>1003.7841</v>
      </c>
      <c r="G14" s="154">
        <v>105.74669</v>
      </c>
      <c r="H14" s="154">
        <v>383.21980000000002</v>
      </c>
      <c r="I14" s="154">
        <v>1605.029</v>
      </c>
      <c r="J14" s="154">
        <v>849.65639999999996</v>
      </c>
      <c r="K14" s="154">
        <v>842.21969999999999</v>
      </c>
      <c r="L14" s="154">
        <v>1065.104</v>
      </c>
      <c r="M14" s="154">
        <v>6217.4359999999997</v>
      </c>
      <c r="N14" s="154">
        <v>7319.11</v>
      </c>
      <c r="O14" s="154">
        <v>4248.3220000000001</v>
      </c>
      <c r="P14" s="154">
        <v>2916.6669999999999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3.2672110761826897E-2</v>
      </c>
      <c r="E16" s="155">
        <v>1.5946185288068501E-2</v>
      </c>
      <c r="F16" s="155">
        <v>1.41405028147441E-2</v>
      </c>
      <c r="G16" s="155">
        <v>1.55928880725902E-2</v>
      </c>
      <c r="H16" s="155">
        <v>4.1642363059985997E-3</v>
      </c>
      <c r="I16" s="155">
        <v>1.3984520747770001E-2</v>
      </c>
      <c r="J16" s="155">
        <v>3.6834722874881098E-3</v>
      </c>
      <c r="K16" s="155">
        <v>1.89245504139905E-2</v>
      </c>
      <c r="L16" s="155">
        <v>1.9658825793222E-2</v>
      </c>
      <c r="M16" s="155">
        <v>2.3532855290143002E-2</v>
      </c>
      <c r="N16" s="155">
        <v>1.9334616662688198E-2</v>
      </c>
      <c r="O16" s="155">
        <v>1.2833496881147899E-2</v>
      </c>
      <c r="P16" s="155">
        <v>1.2833583937271501E-2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1.8782463254358901E-2</v>
      </c>
      <c r="E17" s="155">
        <v>4.3906922857862997E-2</v>
      </c>
      <c r="F17" s="155">
        <v>2.7591862056045399E-2</v>
      </c>
      <c r="G17" s="155">
        <v>7.7104233544285999E-2</v>
      </c>
      <c r="H17" s="155">
        <v>6.16353880863625E-2</v>
      </c>
      <c r="I17" s="155">
        <v>5.8204131470751798E-2</v>
      </c>
      <c r="J17" s="155">
        <v>1.1344975725046801E-2</v>
      </c>
      <c r="K17" s="155">
        <v>1.42828446174779E-2</v>
      </c>
      <c r="L17" s="155">
        <v>2.1335680737667902E-2</v>
      </c>
      <c r="M17" s="155">
        <v>3.6186487822454497E-2</v>
      </c>
      <c r="N17" s="155">
        <v>2.6840410859063399E-2</v>
      </c>
      <c r="O17" s="155">
        <v>5.6380534729732097E-2</v>
      </c>
      <c r="P17" s="155">
        <v>5.6380659181456003E-2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1.4236770000000001E-3</v>
      </c>
      <c r="G19" s="155">
        <v>6.4331039999999994E-3</v>
      </c>
      <c r="H19" s="156">
        <v>0</v>
      </c>
      <c r="I19" s="156">
        <v>0</v>
      </c>
      <c r="J19" s="156">
        <v>0</v>
      </c>
      <c r="K19" s="155">
        <v>4.4354119999999995E-4</v>
      </c>
      <c r="L19" s="155">
        <v>4.4354119999999995E-4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3546.0880000000002</v>
      </c>
      <c r="E22" s="153">
        <v>1328.5350000000001</v>
      </c>
      <c r="F22" s="153">
        <v>2677.9630000000002</v>
      </c>
      <c r="G22" s="153">
        <v>155.6275</v>
      </c>
      <c r="H22" s="153">
        <v>1013.9825</v>
      </c>
      <c r="I22" s="153">
        <v>3842.3209999999999</v>
      </c>
      <c r="J22" s="153">
        <v>2620.3539999999998</v>
      </c>
      <c r="K22" s="153">
        <v>1546.33</v>
      </c>
      <c r="L22" s="153">
        <v>1950.1769999999999</v>
      </c>
      <c r="M22" s="153">
        <v>12107.64</v>
      </c>
      <c r="N22" s="153">
        <v>12289.21</v>
      </c>
      <c r="O22" s="153">
        <v>9319.7209999999995</v>
      </c>
      <c r="P22" s="153">
        <v>5932.4189999999999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1.8782656761793901E-2</v>
      </c>
      <c r="E23" s="155">
        <v>4.3907387385122301E-2</v>
      </c>
      <c r="F23" s="155">
        <v>2.9691119156672201E-2</v>
      </c>
      <c r="G23" s="155">
        <v>7.7104567957371903E-2</v>
      </c>
      <c r="H23" s="155">
        <v>6.16352731999057E-2</v>
      </c>
      <c r="I23" s="155">
        <v>5.8204364549314699E-2</v>
      </c>
      <c r="J23" s="155">
        <v>1.5312486075242901E-2</v>
      </c>
      <c r="K23" s="155">
        <v>1.4439225359504501E-2</v>
      </c>
      <c r="L23" s="155">
        <v>2.1336132064058599E-2</v>
      </c>
      <c r="M23" s="155">
        <v>3.7881041306459202E-2</v>
      </c>
      <c r="N23" s="155">
        <v>2.68399288435235E-2</v>
      </c>
      <c r="O23" s="155">
        <v>5.6380320088285099E-2</v>
      </c>
      <c r="P23" s="155">
        <v>5.6380411118776001E-2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3966.942</v>
      </c>
      <c r="E25" s="153">
        <v>1524.1020000000001</v>
      </c>
      <c r="F25" s="153">
        <v>3365.46</v>
      </c>
      <c r="G25" s="153">
        <v>165.36770000000001</v>
      </c>
      <c r="H25" s="153">
        <v>1392.6949999999999</v>
      </c>
      <c r="I25" s="153">
        <v>4886.1350000000002</v>
      </c>
      <c r="J25" s="153">
        <v>3189.7689999999998</v>
      </c>
      <c r="K25" s="153">
        <v>1666.28</v>
      </c>
      <c r="L25" s="153">
        <v>2083.4009999999998</v>
      </c>
      <c r="M25" s="153">
        <v>18198.53</v>
      </c>
      <c r="N25" s="153">
        <v>13492.7</v>
      </c>
      <c r="O25" s="153">
        <v>10610.36</v>
      </c>
      <c r="P25" s="153">
        <v>6354.1239999999998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1.87826512158027E-2</v>
      </c>
      <c r="E26" s="155">
        <v>4.39069094615199E-2</v>
      </c>
      <c r="F26" s="155">
        <v>3.0590734096774801E-2</v>
      </c>
      <c r="G26" s="155">
        <v>7.7104199247182606E-2</v>
      </c>
      <c r="H26" s="155">
        <v>6.1634803024759099E-2</v>
      </c>
      <c r="I26" s="155">
        <v>5.82043984655378E-2</v>
      </c>
      <c r="J26" s="155">
        <v>1.6013079806440199E-2</v>
      </c>
      <c r="K26" s="155">
        <v>1.49914507735724E-2</v>
      </c>
      <c r="L26" s="155">
        <v>2.1336580587947102E-2</v>
      </c>
      <c r="M26" s="155">
        <v>4.1834761964463701E-2</v>
      </c>
      <c r="N26" s="155">
        <v>2.6840141795826802E-2</v>
      </c>
      <c r="O26" s="155">
        <v>5.6379479255442198E-2</v>
      </c>
      <c r="P26" s="155">
        <v>5.6380244246173203E-2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2"/>
  <sheetViews>
    <sheetView showGridLines="0" zoomScaleNormal="100" workbookViewId="0">
      <pane ySplit="3" topLeftCell="A4" activePane="bottomLeft" state="frozen"/>
      <selection sqref="A1:IV65536"/>
      <selection pane="bottomLeft" activeCell="C113" sqref="C113:F122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2260.3159999999998</v>
      </c>
      <c r="C7" s="172">
        <v>0.47562269455200001</v>
      </c>
      <c r="D7" s="172">
        <v>1.8511421149999999E-2</v>
      </c>
      <c r="E7" s="172">
        <v>1.2696122601999999E-2</v>
      </c>
      <c r="F7" s="172">
        <v>9.37878015E-3</v>
      </c>
      <c r="G7" s="168" t="s">
        <v>62</v>
      </c>
    </row>
    <row r="8" spans="1:7">
      <c r="A8" s="169" t="s">
        <v>61</v>
      </c>
      <c r="B8" s="170">
        <v>2492.0160000000001</v>
      </c>
      <c r="C8" s="173">
        <v>0.52437772629400003</v>
      </c>
      <c r="D8" s="173">
        <v>2.0408986039000002E-2</v>
      </c>
      <c r="E8" s="173">
        <v>1.3997574083E-2</v>
      </c>
      <c r="F8" s="173">
        <v>1.0340178183999999E-2</v>
      </c>
      <c r="G8" s="171" t="s">
        <v>63</v>
      </c>
    </row>
    <row r="9" spans="1:7">
      <c r="A9" s="175" t="s">
        <v>237</v>
      </c>
      <c r="B9" s="176">
        <v>4752.33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319.2457</v>
      </c>
      <c r="C11" s="172">
        <v>1.6449451970000001E-2</v>
      </c>
      <c r="D11" s="172">
        <v>2.6145422159999997E-3</v>
      </c>
      <c r="E11" s="172">
        <v>1.7931928750000001E-3</v>
      </c>
      <c r="F11" s="172">
        <v>1.3246533820000001E-3</v>
      </c>
      <c r="G11" s="168" t="s">
        <v>76</v>
      </c>
    </row>
    <row r="12" spans="1:7">
      <c r="A12" s="148" t="s">
        <v>65</v>
      </c>
      <c r="B12" s="179">
        <v>373.70249999999999</v>
      </c>
      <c r="C12" s="181">
        <v>1.9255392710999998E-2</v>
      </c>
      <c r="D12" s="181">
        <v>3.0605297500000002E-3</v>
      </c>
      <c r="E12" s="181">
        <v>2.0990749769999998E-3</v>
      </c>
      <c r="F12" s="181">
        <v>1.5506122100000001E-3</v>
      </c>
      <c r="G12" s="180" t="s">
        <v>77</v>
      </c>
    </row>
    <row r="13" spans="1:7">
      <c r="A13" s="148" t="s">
        <v>66</v>
      </c>
      <c r="B13" s="179">
        <v>398.19970000000001</v>
      </c>
      <c r="C13" s="181">
        <v>2.0517635286999999E-2</v>
      </c>
      <c r="D13" s="181">
        <v>3.2611556739999999E-3</v>
      </c>
      <c r="E13" s="181">
        <v>2.2366749650000002E-3</v>
      </c>
      <c r="F13" s="181">
        <v>1.6522589949999999E-3</v>
      </c>
      <c r="G13" s="180" t="s">
        <v>78</v>
      </c>
    </row>
    <row r="14" spans="1:7">
      <c r="A14" s="148" t="s">
        <v>67</v>
      </c>
      <c r="B14" s="179">
        <v>421.67270000000002</v>
      </c>
      <c r="C14" s="181">
        <v>2.1727104939999999E-2</v>
      </c>
      <c r="D14" s="181">
        <v>3.4533936570000003E-3</v>
      </c>
      <c r="E14" s="181">
        <v>2.3685220549999999E-3</v>
      </c>
      <c r="F14" s="181">
        <v>1.7496560429999999E-3</v>
      </c>
      <c r="G14" s="180" t="s">
        <v>79</v>
      </c>
    </row>
    <row r="15" spans="1:7">
      <c r="A15" s="148" t="s">
        <v>68</v>
      </c>
      <c r="B15" s="179">
        <v>423.86219999999997</v>
      </c>
      <c r="C15" s="181">
        <v>2.1839921103000003E-2</v>
      </c>
      <c r="D15" s="181">
        <v>3.4713251129999999E-3</v>
      </c>
      <c r="E15" s="181">
        <v>2.3808204059999998E-3</v>
      </c>
      <c r="F15" s="181">
        <v>1.7587409849999999E-3</v>
      </c>
      <c r="G15" s="180" t="s">
        <v>80</v>
      </c>
    </row>
    <row r="16" spans="1:7">
      <c r="A16" s="148" t="s">
        <v>69</v>
      </c>
      <c r="B16" s="179">
        <v>847.14250000000004</v>
      </c>
      <c r="C16" s="181">
        <v>4.3649859230999996E-2</v>
      </c>
      <c r="D16" s="181">
        <v>6.9378846100000002E-3</v>
      </c>
      <c r="E16" s="181">
        <v>4.7583722989999995E-3</v>
      </c>
      <c r="F16" s="181">
        <v>3.5150674790000004E-3</v>
      </c>
      <c r="G16" s="180" t="s">
        <v>81</v>
      </c>
    </row>
    <row r="17" spans="1:7">
      <c r="A17" s="148" t="s">
        <v>70</v>
      </c>
      <c r="B17" s="179">
        <v>1361.1815999999999</v>
      </c>
      <c r="C17" s="181">
        <v>7.0136234727999999E-2</v>
      </c>
      <c r="D17" s="181">
        <v>1.1147735918E-2</v>
      </c>
      <c r="E17" s="181">
        <v>7.6457134650000005E-3</v>
      </c>
      <c r="F17" s="181">
        <v>5.6479815079999995E-3</v>
      </c>
      <c r="G17" s="180" t="s">
        <v>82</v>
      </c>
    </row>
    <row r="18" spans="1:7">
      <c r="A18" s="148" t="s">
        <v>71</v>
      </c>
      <c r="B18" s="179">
        <v>1531.2862</v>
      </c>
      <c r="C18" s="181">
        <v>7.8901043298000004E-2</v>
      </c>
      <c r="D18" s="181">
        <v>1.2540849929E-2</v>
      </c>
      <c r="E18" s="181">
        <v>8.601185556999999E-3</v>
      </c>
      <c r="F18" s="181">
        <v>6.3538003610000005E-3</v>
      </c>
      <c r="G18" s="180" t="s">
        <v>83</v>
      </c>
    </row>
    <row r="19" spans="1:7">
      <c r="A19" s="148" t="s">
        <v>72</v>
      </c>
      <c r="B19" s="179">
        <v>2104.8159999999998</v>
      </c>
      <c r="C19" s="181">
        <v>0.10845273623600001</v>
      </c>
      <c r="D19" s="181">
        <v>1.7237915148999999E-2</v>
      </c>
      <c r="E19" s="181">
        <v>1.1822684080000001E-2</v>
      </c>
      <c r="F19" s="181">
        <v>8.7335604929999998E-3</v>
      </c>
      <c r="G19" s="180" t="s">
        <v>84</v>
      </c>
    </row>
    <row r="20" spans="1:7">
      <c r="A20" s="148" t="s">
        <v>73</v>
      </c>
      <c r="B20" s="179">
        <v>2824.4771000000001</v>
      </c>
      <c r="C20" s="181">
        <v>0.14553398963699998</v>
      </c>
      <c r="D20" s="181">
        <v>2.3131759066000002E-2</v>
      </c>
      <c r="E20" s="181">
        <v>1.5864997436999997E-2</v>
      </c>
      <c r="F20" s="181">
        <v>1.1719666524000001E-2</v>
      </c>
      <c r="G20" s="180" t="s">
        <v>85</v>
      </c>
    </row>
    <row r="21" spans="1:7">
      <c r="A21" s="148" t="s">
        <v>74</v>
      </c>
      <c r="B21" s="179">
        <v>4187.6553999999996</v>
      </c>
      <c r="C21" s="181">
        <v>0.215773106317</v>
      </c>
      <c r="D21" s="181">
        <v>3.4295847455999999E-2</v>
      </c>
      <c r="E21" s="181">
        <v>2.3521926301999996E-2</v>
      </c>
      <c r="F21" s="181">
        <v>1.7375932984E-2</v>
      </c>
      <c r="G21" s="180" t="s">
        <v>86</v>
      </c>
    </row>
    <row r="22" spans="1:7">
      <c r="A22" s="169" t="s">
        <v>75</v>
      </c>
      <c r="B22" s="170">
        <v>4614.4395000000004</v>
      </c>
      <c r="C22" s="173">
        <v>0.237763581221</v>
      </c>
      <c r="D22" s="173">
        <v>3.7791102197E-2</v>
      </c>
      <c r="E22" s="173">
        <v>2.5919158926999999E-2</v>
      </c>
      <c r="F22" s="173">
        <v>1.9146797874000001E-2</v>
      </c>
      <c r="G22" s="171" t="s">
        <v>87</v>
      </c>
    </row>
    <row r="23" spans="1:7">
      <c r="A23" s="175" t="s">
        <v>238</v>
      </c>
      <c r="B23" s="176">
        <v>19407.68</v>
      </c>
      <c r="C23" s="177">
        <v>1</v>
      </c>
      <c r="D23" s="178"/>
      <c r="E23" s="178"/>
      <c r="F23" s="178"/>
      <c r="G23" s="165"/>
    </row>
    <row r="25" spans="1:7">
      <c r="A25" s="166" t="s">
        <v>88</v>
      </c>
      <c r="B25" s="167">
        <v>1301.5</v>
      </c>
      <c r="C25" s="172">
        <v>5.8484893013E-2</v>
      </c>
      <c r="D25" s="182"/>
      <c r="E25" s="172">
        <v>7.3104838289999993E-3</v>
      </c>
      <c r="F25" s="172">
        <v>5.4003432990000003E-3</v>
      </c>
      <c r="G25" s="168" t="s">
        <v>94</v>
      </c>
    </row>
    <row r="26" spans="1:7">
      <c r="A26" s="148" t="s">
        <v>89</v>
      </c>
      <c r="B26" s="179">
        <v>1427.2</v>
      </c>
      <c r="C26" s="181">
        <v>6.4133414757999996E-2</v>
      </c>
      <c r="D26" s="164"/>
      <c r="E26" s="181">
        <v>8.0165367040000001E-3</v>
      </c>
      <c r="F26" s="181">
        <v>5.9219131439999994E-3</v>
      </c>
      <c r="G26" s="180" t="s">
        <v>95</v>
      </c>
    </row>
    <row r="27" spans="1:7">
      <c r="A27" s="148" t="s">
        <v>90</v>
      </c>
      <c r="B27" s="179">
        <v>2232.973</v>
      </c>
      <c r="C27" s="181">
        <v>0.100342056862</v>
      </c>
      <c r="D27" s="164"/>
      <c r="E27" s="181">
        <v>1.2542537845999999E-2</v>
      </c>
      <c r="F27" s="181">
        <v>9.265325223E-3</v>
      </c>
      <c r="G27" s="180" t="s">
        <v>96</v>
      </c>
    </row>
    <row r="28" spans="1:7">
      <c r="A28" s="148" t="s">
        <v>91</v>
      </c>
      <c r="B28" s="179">
        <v>2850.6469999999999</v>
      </c>
      <c r="C28" s="181">
        <v>0.12809818272199999</v>
      </c>
      <c r="D28" s="164"/>
      <c r="E28" s="181">
        <v>1.6011992927E-2</v>
      </c>
      <c r="F28" s="181">
        <v>1.1828253879999999E-2</v>
      </c>
      <c r="G28" s="180" t="s">
        <v>97</v>
      </c>
    </row>
    <row r="29" spans="1:7">
      <c r="A29" s="148" t="s">
        <v>92</v>
      </c>
      <c r="B29" s="179">
        <v>6293.0749999999998</v>
      </c>
      <c r="C29" s="181">
        <v>0.28278894974800001</v>
      </c>
      <c r="D29" s="164"/>
      <c r="E29" s="181">
        <v>3.5348000784000001E-2</v>
      </c>
      <c r="F29" s="181">
        <v>2.6111998008000001E-2</v>
      </c>
      <c r="G29" s="180" t="s">
        <v>98</v>
      </c>
    </row>
    <row r="30" spans="1:7">
      <c r="A30" s="169" t="s">
        <v>93</v>
      </c>
      <c r="B30" s="170">
        <v>8148.2150000000001</v>
      </c>
      <c r="C30" s="173">
        <v>0.36615250289700002</v>
      </c>
      <c r="D30" s="183"/>
      <c r="E30" s="173">
        <v>4.5768262767000002E-2</v>
      </c>
      <c r="F30" s="173">
        <v>3.3809572243999997E-2</v>
      </c>
      <c r="G30" s="171" t="s">
        <v>99</v>
      </c>
    </row>
    <row r="31" spans="1:7">
      <c r="A31" s="175" t="s">
        <v>239</v>
      </c>
      <c r="B31" s="176">
        <v>22253.61</v>
      </c>
      <c r="C31" s="177">
        <v>1</v>
      </c>
      <c r="D31" s="178"/>
      <c r="E31" s="178"/>
      <c r="F31" s="178"/>
      <c r="G31" s="165"/>
    </row>
    <row r="33" spans="1:7">
      <c r="A33" s="166" t="s">
        <v>100</v>
      </c>
      <c r="B33" s="167">
        <v>531.1721</v>
      </c>
      <c r="C33" s="172">
        <v>1.5680509949999998E-2</v>
      </c>
      <c r="D33" s="172">
        <v>4.3501662800000005E-3</v>
      </c>
      <c r="E33" s="172">
        <v>2.9835766790000003E-3</v>
      </c>
      <c r="F33" s="172">
        <v>2.2040043730000001E-3</v>
      </c>
      <c r="G33" s="168" t="s">
        <v>104</v>
      </c>
    </row>
    <row r="34" spans="1:7">
      <c r="A34" s="148" t="s">
        <v>101</v>
      </c>
      <c r="B34" s="179">
        <v>2505.9832999999999</v>
      </c>
      <c r="C34" s="181">
        <v>7.3978087462000006E-2</v>
      </c>
      <c r="D34" s="181">
        <v>2.0523374723000001E-2</v>
      </c>
      <c r="E34" s="181">
        <v>1.4076027959999999E-2</v>
      </c>
      <c r="F34" s="181">
        <v>1.0398133016999999E-2</v>
      </c>
      <c r="G34" s="180" t="s">
        <v>105</v>
      </c>
    </row>
    <row r="35" spans="1:7">
      <c r="A35" s="148" t="s">
        <v>102</v>
      </c>
      <c r="B35" s="179">
        <v>5987.3611000000001</v>
      </c>
      <c r="C35" s="181">
        <v>0.17675038900699999</v>
      </c>
      <c r="D35" s="181">
        <v>4.9034985770999996E-2</v>
      </c>
      <c r="E35" s="181">
        <v>3.3630815596000001E-2</v>
      </c>
      <c r="F35" s="181">
        <v>2.4843492429E-2</v>
      </c>
      <c r="G35" s="180" t="s">
        <v>106</v>
      </c>
    </row>
    <row r="36" spans="1:7">
      <c r="A36" s="169" t="s">
        <v>103</v>
      </c>
      <c r="B36" s="170">
        <v>24850.158299999999</v>
      </c>
      <c r="C36" s="173">
        <v>0.73359115527899998</v>
      </c>
      <c r="D36" s="173">
        <v>0.203516564023</v>
      </c>
      <c r="E36" s="173">
        <v>0.13958254352299998</v>
      </c>
      <c r="F36" s="173">
        <v>0.10311132221199999</v>
      </c>
      <c r="G36" s="171" t="s">
        <v>107</v>
      </c>
    </row>
    <row r="37" spans="1:7">
      <c r="A37" s="175" t="s">
        <v>240</v>
      </c>
      <c r="B37" s="176">
        <v>33874.67</v>
      </c>
      <c r="C37" s="177">
        <v>1</v>
      </c>
      <c r="D37" s="178"/>
      <c r="E37" s="178"/>
      <c r="F37" s="178"/>
      <c r="G37" s="165"/>
    </row>
    <row r="39" spans="1:7">
      <c r="A39" s="166" t="s">
        <v>108</v>
      </c>
      <c r="B39" s="167">
        <v>693.81470000000002</v>
      </c>
      <c r="C39" s="172">
        <v>6.6663018758000001E-2</v>
      </c>
      <c r="D39" s="172">
        <v>5.6821683830000002E-3</v>
      </c>
      <c r="E39" s="172">
        <v>3.8971349550000001E-3</v>
      </c>
      <c r="F39" s="172">
        <v>2.87886098E-3</v>
      </c>
      <c r="G39" s="168" t="s">
        <v>111</v>
      </c>
    </row>
    <row r="40" spans="1:7">
      <c r="A40" s="148" t="s">
        <v>109</v>
      </c>
      <c r="B40" s="179">
        <v>3428.4387000000002</v>
      </c>
      <c r="C40" s="181">
        <v>0.32941082592900001</v>
      </c>
      <c r="D40" s="181">
        <v>2.8078053095999998E-2</v>
      </c>
      <c r="E40" s="181">
        <v>1.9257430406999999E-2</v>
      </c>
      <c r="F40" s="181">
        <v>1.4225698010000001E-2</v>
      </c>
      <c r="G40" s="180" t="s">
        <v>112</v>
      </c>
    </row>
    <row r="41" spans="1:7">
      <c r="A41" s="169" t="s">
        <v>110</v>
      </c>
      <c r="B41" s="170">
        <v>6285.5325999999995</v>
      </c>
      <c r="C41" s="173">
        <v>0.603925770985</v>
      </c>
      <c r="D41" s="173">
        <v>5.1476935574000002E-2</v>
      </c>
      <c r="E41" s="173">
        <v>3.5305635364999997E-2</v>
      </c>
      <c r="F41" s="173">
        <v>2.6080702158000003E-2</v>
      </c>
      <c r="G41" s="171" t="s">
        <v>113</v>
      </c>
    </row>
    <row r="42" spans="1:7">
      <c r="A42" s="175" t="s">
        <v>241</v>
      </c>
      <c r="B42" s="176">
        <v>10407.790000000001</v>
      </c>
      <c r="C42" s="177">
        <v>1</v>
      </c>
      <c r="D42" s="178"/>
      <c r="E42" s="178"/>
      <c r="F42" s="178"/>
      <c r="G42" s="165"/>
    </row>
    <row r="44" spans="1:7">
      <c r="A44" s="184" t="s">
        <v>114</v>
      </c>
      <c r="B44" s="185">
        <v>621.96489999999994</v>
      </c>
      <c r="C44" s="187">
        <v>1.0000078783199999</v>
      </c>
      <c r="D44" s="187">
        <v>5.0937365409999998E-3</v>
      </c>
      <c r="E44" s="187">
        <v>3.4935569290000003E-3</v>
      </c>
      <c r="F44" s="187">
        <v>2.580732985E-3</v>
      </c>
      <c r="G44" s="186" t="s">
        <v>115</v>
      </c>
    </row>
    <row r="45" spans="1:7">
      <c r="A45" s="175" t="s">
        <v>242</v>
      </c>
      <c r="B45" s="176">
        <v>621.96</v>
      </c>
      <c r="C45" s="177">
        <v>1</v>
      </c>
      <c r="D45" s="178"/>
      <c r="E45" s="178"/>
      <c r="F45" s="178"/>
      <c r="G45" s="165"/>
    </row>
    <row r="47" spans="1:7">
      <c r="A47" s="166" t="s">
        <v>116</v>
      </c>
      <c r="B47" s="167">
        <v>890.10270000000003</v>
      </c>
      <c r="C47" s="172">
        <v>2.0880710069E-2</v>
      </c>
      <c r="D47" s="172">
        <v>7.2897178740000002E-3</v>
      </c>
      <c r="E47" s="172">
        <v>4.9996783670000003E-3</v>
      </c>
      <c r="F47" s="172">
        <v>3.6933232049999997E-3</v>
      </c>
      <c r="G47" s="168" t="s">
        <v>126</v>
      </c>
    </row>
    <row r="48" spans="1:7">
      <c r="A48" s="148" t="s">
        <v>117</v>
      </c>
      <c r="B48" s="179">
        <v>1007.4022</v>
      </c>
      <c r="C48" s="181">
        <v>2.3632411474000001E-2</v>
      </c>
      <c r="D48" s="181">
        <v>8.2503713599999997E-3</v>
      </c>
      <c r="E48" s="181">
        <v>5.6585459029999995E-3</v>
      </c>
      <c r="F48" s="181">
        <v>4.1800366659999998E-3</v>
      </c>
      <c r="G48" s="180" t="s">
        <v>127</v>
      </c>
    </row>
    <row r="49" spans="1:7">
      <c r="A49" s="148" t="s">
        <v>118</v>
      </c>
      <c r="B49" s="179">
        <v>1613.8241</v>
      </c>
      <c r="C49" s="181">
        <v>3.785832032E-2</v>
      </c>
      <c r="D49" s="181">
        <v>1.321681463E-2</v>
      </c>
      <c r="E49" s="181">
        <v>9.064798298999999E-3</v>
      </c>
      <c r="F49" s="181">
        <v>6.6962767300000007E-3</v>
      </c>
      <c r="G49" s="180" t="s">
        <v>128</v>
      </c>
    </row>
    <row r="50" spans="1:7">
      <c r="A50" s="148" t="s">
        <v>119</v>
      </c>
      <c r="B50" s="179">
        <v>1765.5921000000001</v>
      </c>
      <c r="C50" s="181">
        <v>4.1418610166999999E-2</v>
      </c>
      <c r="D50" s="181">
        <v>1.4459756486E-2</v>
      </c>
      <c r="E50" s="181">
        <v>9.9172742950000004E-3</v>
      </c>
      <c r="F50" s="181">
        <v>7.3260111149999994E-3</v>
      </c>
      <c r="G50" s="180" t="s">
        <v>129</v>
      </c>
    </row>
    <row r="51" spans="1:7">
      <c r="A51" s="148" t="s">
        <v>120</v>
      </c>
      <c r="B51" s="179">
        <v>2303.547</v>
      </c>
      <c r="C51" s="181">
        <v>5.4038367749000005E-2</v>
      </c>
      <c r="D51" s="181">
        <v>1.8865472197000001E-2</v>
      </c>
      <c r="E51" s="181">
        <v>1.2938949743999999E-2</v>
      </c>
      <c r="F51" s="181">
        <v>9.5581595130000002E-3</v>
      </c>
      <c r="G51" s="180" t="s">
        <v>130</v>
      </c>
    </row>
    <row r="52" spans="1:7">
      <c r="A52" s="148" t="s">
        <v>121</v>
      </c>
      <c r="B52" s="179">
        <v>2401.4427000000001</v>
      </c>
      <c r="C52" s="181">
        <v>5.6334879969999994E-2</v>
      </c>
      <c r="D52" s="181">
        <v>1.9667213427999999E-2</v>
      </c>
      <c r="E52" s="181">
        <v>1.3488826757000002E-2</v>
      </c>
      <c r="F52" s="181">
        <v>9.9643603480000006E-3</v>
      </c>
      <c r="G52" s="180" t="s">
        <v>131</v>
      </c>
    </row>
    <row r="53" spans="1:7">
      <c r="A53" s="148" t="s">
        <v>122</v>
      </c>
      <c r="B53" s="179">
        <v>5687.2156999999997</v>
      </c>
      <c r="C53" s="181">
        <v>0.13341505663299999</v>
      </c>
      <c r="D53" s="181">
        <v>4.6576870221000002E-2</v>
      </c>
      <c r="E53" s="181">
        <v>3.1944908495E-2</v>
      </c>
      <c r="F53" s="181">
        <v>2.3598092352000003E-2</v>
      </c>
      <c r="G53" s="180" t="s">
        <v>132</v>
      </c>
    </row>
    <row r="54" spans="1:7">
      <c r="A54" s="148" t="s">
        <v>123</v>
      </c>
      <c r="B54" s="179">
        <v>7290.1755999999996</v>
      </c>
      <c r="C54" s="181">
        <v>0.17101851623799999</v>
      </c>
      <c r="D54" s="181">
        <v>5.9704709777999999E-2</v>
      </c>
      <c r="E54" s="181">
        <v>4.0948682929000002E-2</v>
      </c>
      <c r="F54" s="181">
        <v>3.0249290012999999E-2</v>
      </c>
      <c r="G54" s="180" t="s">
        <v>133</v>
      </c>
    </row>
    <row r="55" spans="1:7">
      <c r="A55" s="148" t="s">
        <v>124</v>
      </c>
      <c r="B55" s="179">
        <v>8244.3901000000005</v>
      </c>
      <c r="C55" s="181">
        <v>0.193403209957</v>
      </c>
      <c r="D55" s="181">
        <v>6.7519487214999993E-2</v>
      </c>
      <c r="E55" s="181">
        <v>4.6308475224000001E-2</v>
      </c>
      <c r="F55" s="181">
        <v>3.4208633755000002E-2</v>
      </c>
      <c r="G55" s="180" t="s">
        <v>134</v>
      </c>
    </row>
    <row r="56" spans="1:7">
      <c r="A56" s="169" t="s">
        <v>125</v>
      </c>
      <c r="B56" s="170">
        <v>11424.2968</v>
      </c>
      <c r="C56" s="173">
        <v>0.26799989396599999</v>
      </c>
      <c r="D56" s="173">
        <v>9.356212556299999E-2</v>
      </c>
      <c r="E56" s="173">
        <v>6.4169909344000006E-2</v>
      </c>
      <c r="F56" s="173">
        <v>4.7403092332999996E-2</v>
      </c>
      <c r="G56" s="171" t="s">
        <v>135</v>
      </c>
    </row>
    <row r="57" spans="1:7">
      <c r="A57" s="175" t="s">
        <v>243</v>
      </c>
      <c r="B57" s="176">
        <v>42627.99</v>
      </c>
      <c r="C57" s="177">
        <v>1</v>
      </c>
      <c r="D57" s="178"/>
      <c r="E57" s="178"/>
      <c r="F57" s="178"/>
      <c r="G57" s="165"/>
    </row>
    <row r="59" spans="1:7">
      <c r="A59" s="166" t="s">
        <v>136</v>
      </c>
      <c r="B59" s="167">
        <v>269.66120000000001</v>
      </c>
      <c r="C59" s="172">
        <v>4.7110004670000002E-3</v>
      </c>
      <c r="D59" s="182"/>
      <c r="E59" s="182"/>
      <c r="F59" s="172">
        <v>1.1189112980000001E-3</v>
      </c>
      <c r="G59" s="168" t="s">
        <v>164</v>
      </c>
    </row>
    <row r="60" spans="1:7">
      <c r="A60" s="148" t="s">
        <v>137</v>
      </c>
      <c r="B60" s="179">
        <v>346.20400000000001</v>
      </c>
      <c r="C60" s="181">
        <v>6.0482086629999997E-3</v>
      </c>
      <c r="D60" s="164"/>
      <c r="E60" s="164"/>
      <c r="F60" s="181">
        <v>1.436512064E-3</v>
      </c>
      <c r="G60" s="180" t="s">
        <v>165</v>
      </c>
    </row>
    <row r="61" spans="1:7">
      <c r="A61" s="148" t="s">
        <v>138</v>
      </c>
      <c r="B61" s="179">
        <v>408.76080000000002</v>
      </c>
      <c r="C61" s="181">
        <v>7.1410804370000006E-3</v>
      </c>
      <c r="D61" s="164"/>
      <c r="E61" s="164"/>
      <c r="F61" s="181">
        <v>1.6960804050000001E-3</v>
      </c>
      <c r="G61" s="180" t="s">
        <v>166</v>
      </c>
    </row>
    <row r="62" spans="1:7">
      <c r="A62" s="148" t="s">
        <v>139</v>
      </c>
      <c r="B62" s="179">
        <v>415.67180000000002</v>
      </c>
      <c r="C62" s="181">
        <v>7.2618161010000008E-3</v>
      </c>
      <c r="D62" s="164"/>
      <c r="E62" s="164"/>
      <c r="F62" s="181">
        <v>1.7247563730000001E-3</v>
      </c>
      <c r="G62" s="180" t="s">
        <v>167</v>
      </c>
    </row>
    <row r="63" spans="1:7">
      <c r="A63" s="148" t="s">
        <v>140</v>
      </c>
      <c r="B63" s="179">
        <v>417.97730000000001</v>
      </c>
      <c r="C63" s="181">
        <v>7.3020933509999999E-3</v>
      </c>
      <c r="D63" s="164"/>
      <c r="E63" s="164"/>
      <c r="F63" s="181">
        <v>1.734322636E-3</v>
      </c>
      <c r="G63" s="180" t="s">
        <v>168</v>
      </c>
    </row>
    <row r="64" spans="1:7">
      <c r="A64" s="148" t="s">
        <v>141</v>
      </c>
      <c r="B64" s="179">
        <v>419.5027</v>
      </c>
      <c r="C64" s="181">
        <v>7.3287421989999997E-3</v>
      </c>
      <c r="D64" s="164"/>
      <c r="E64" s="164"/>
      <c r="F64" s="181">
        <v>1.740652013E-3</v>
      </c>
      <c r="G64" s="180" t="s">
        <v>169</v>
      </c>
    </row>
    <row r="65" spans="1:7">
      <c r="A65" s="148" t="s">
        <v>142</v>
      </c>
      <c r="B65" s="179">
        <v>422.55549999999999</v>
      </c>
      <c r="C65" s="181">
        <v>7.3820748329999995E-3</v>
      </c>
      <c r="D65" s="164"/>
      <c r="E65" s="164"/>
      <c r="F65" s="181">
        <v>1.7533190649999999E-3</v>
      </c>
      <c r="G65" s="180" t="s">
        <v>170</v>
      </c>
    </row>
    <row r="66" spans="1:7">
      <c r="A66" s="148" t="s">
        <v>143</v>
      </c>
      <c r="B66" s="179">
        <v>607.79020000000003</v>
      </c>
      <c r="C66" s="181">
        <v>1.0618138302000001E-2</v>
      </c>
      <c r="D66" s="164"/>
      <c r="E66" s="164"/>
      <c r="F66" s="181">
        <v>2.5219175830000001E-3</v>
      </c>
      <c r="G66" s="180" t="s">
        <v>171</v>
      </c>
    </row>
    <row r="67" spans="1:7">
      <c r="A67" s="148" t="s">
        <v>144</v>
      </c>
      <c r="B67" s="179">
        <v>639.19719999999995</v>
      </c>
      <c r="C67" s="181">
        <v>1.1166820840000001E-2</v>
      </c>
      <c r="D67" s="164"/>
      <c r="E67" s="164"/>
      <c r="F67" s="181">
        <v>2.6522353560000001E-3</v>
      </c>
      <c r="G67" s="180" t="s">
        <v>172</v>
      </c>
    </row>
    <row r="68" spans="1:7">
      <c r="A68" s="148" t="s">
        <v>145</v>
      </c>
      <c r="B68" s="179">
        <v>669.14099999999996</v>
      </c>
      <c r="C68" s="181">
        <v>1.1689941170000001E-2</v>
      </c>
      <c r="D68" s="164"/>
      <c r="E68" s="164"/>
      <c r="F68" s="181">
        <v>2.7764818409999996E-3</v>
      </c>
      <c r="G68" s="180" t="s">
        <v>173</v>
      </c>
    </row>
    <row r="69" spans="1:7">
      <c r="A69" s="148" t="s">
        <v>146</v>
      </c>
      <c r="B69" s="179">
        <v>719.09680000000003</v>
      </c>
      <c r="C69" s="181">
        <v>1.2562672572E-2</v>
      </c>
      <c r="D69" s="164"/>
      <c r="E69" s="164"/>
      <c r="F69" s="181">
        <v>2.9837645680000002E-3</v>
      </c>
      <c r="G69" s="180" t="s">
        <v>174</v>
      </c>
    </row>
    <row r="70" spans="1:7">
      <c r="A70" s="148" t="s">
        <v>147</v>
      </c>
      <c r="B70" s="179">
        <v>1016.391</v>
      </c>
      <c r="C70" s="181">
        <v>1.7756423527E-2</v>
      </c>
      <c r="D70" s="164"/>
      <c r="E70" s="164"/>
      <c r="F70" s="181">
        <v>4.2173340960000002E-3</v>
      </c>
      <c r="G70" s="180" t="s">
        <v>175</v>
      </c>
    </row>
    <row r="71" spans="1:7">
      <c r="A71" s="148" t="s">
        <v>148</v>
      </c>
      <c r="B71" s="179">
        <v>1083.5522000000001</v>
      </c>
      <c r="C71" s="181">
        <v>1.8929734498999998E-2</v>
      </c>
      <c r="D71" s="164"/>
      <c r="E71" s="164"/>
      <c r="F71" s="181">
        <v>4.4960075780000001E-3</v>
      </c>
      <c r="G71" s="180" t="s">
        <v>176</v>
      </c>
    </row>
    <row r="72" spans="1:7">
      <c r="A72" s="148" t="s">
        <v>149</v>
      </c>
      <c r="B72" s="179">
        <v>1397.8570999999999</v>
      </c>
      <c r="C72" s="181">
        <v>2.4420663601000002E-2</v>
      </c>
      <c r="D72" s="164"/>
      <c r="E72" s="164"/>
      <c r="F72" s="181">
        <v>5.800159987E-3</v>
      </c>
      <c r="G72" s="180" t="s">
        <v>177</v>
      </c>
    </row>
    <row r="73" spans="1:7">
      <c r="A73" s="148" t="s">
        <v>150</v>
      </c>
      <c r="B73" s="179">
        <v>1410.9820999999999</v>
      </c>
      <c r="C73" s="181">
        <v>2.4649958289999999E-2</v>
      </c>
      <c r="D73" s="164"/>
      <c r="E73" s="164"/>
      <c r="F73" s="181">
        <v>5.8546198460000002E-3</v>
      </c>
      <c r="G73" s="180" t="s">
        <v>178</v>
      </c>
    </row>
    <row r="74" spans="1:7">
      <c r="A74" s="148" t="s">
        <v>151</v>
      </c>
      <c r="B74" s="179">
        <v>1469.6164000000001</v>
      </c>
      <c r="C74" s="181">
        <v>2.5674303707999998E-2</v>
      </c>
      <c r="D74" s="164"/>
      <c r="E74" s="164"/>
      <c r="F74" s="181">
        <v>6.0979124689999999E-3</v>
      </c>
      <c r="G74" s="180" t="s">
        <v>179</v>
      </c>
    </row>
    <row r="75" spans="1:7">
      <c r="A75" s="148" t="s">
        <v>152</v>
      </c>
      <c r="B75" s="179">
        <v>1475.923</v>
      </c>
      <c r="C75" s="181">
        <v>2.5784480462000003E-2</v>
      </c>
      <c r="D75" s="164"/>
      <c r="E75" s="164"/>
      <c r="F75" s="181">
        <v>6.1240805859999999E-3</v>
      </c>
      <c r="G75" s="180" t="s">
        <v>180</v>
      </c>
    </row>
    <row r="76" spans="1:7">
      <c r="A76" s="148" t="s">
        <v>153</v>
      </c>
      <c r="B76" s="179">
        <v>1620.5378000000001</v>
      </c>
      <c r="C76" s="181">
        <v>2.831091137E-2</v>
      </c>
      <c r="D76" s="164"/>
      <c r="E76" s="164"/>
      <c r="F76" s="181">
        <v>6.724134037E-3</v>
      </c>
      <c r="G76" s="180" t="s">
        <v>181</v>
      </c>
    </row>
    <row r="77" spans="1:7">
      <c r="A77" s="148" t="s">
        <v>154</v>
      </c>
      <c r="B77" s="179">
        <v>1703.0102999999999</v>
      </c>
      <c r="C77" s="181">
        <v>2.9751711849000002E-2</v>
      </c>
      <c r="D77" s="164"/>
      <c r="E77" s="164"/>
      <c r="F77" s="181">
        <v>7.0663390410000007E-3</v>
      </c>
      <c r="G77" s="180" t="s">
        <v>182</v>
      </c>
    </row>
    <row r="78" spans="1:7">
      <c r="A78" s="148" t="s">
        <v>155</v>
      </c>
      <c r="B78" s="179">
        <v>1964.1436000000001</v>
      </c>
      <c r="C78" s="181">
        <v>3.4313729293E-2</v>
      </c>
      <c r="D78" s="164"/>
      <c r="E78" s="164"/>
      <c r="F78" s="181">
        <v>8.1498653310000009E-3</v>
      </c>
      <c r="G78" s="180" t="s">
        <v>183</v>
      </c>
    </row>
    <row r="79" spans="1:7">
      <c r="A79" s="148" t="s">
        <v>156</v>
      </c>
      <c r="B79" s="179">
        <v>2282.4621999999999</v>
      </c>
      <c r="C79" s="181">
        <v>3.9874778021E-2</v>
      </c>
      <c r="D79" s="164"/>
      <c r="E79" s="164"/>
      <c r="F79" s="181">
        <v>9.4706718770000003E-3</v>
      </c>
      <c r="G79" s="180" t="s">
        <v>184</v>
      </c>
    </row>
    <row r="80" spans="1:7">
      <c r="A80" s="148" t="s">
        <v>157</v>
      </c>
      <c r="B80" s="179">
        <v>2642.2186999999999</v>
      </c>
      <c r="C80" s="181">
        <v>4.6159749829000001E-2</v>
      </c>
      <c r="D80" s="164"/>
      <c r="E80" s="164"/>
      <c r="F80" s="181">
        <v>1.0963417634999998E-2</v>
      </c>
      <c r="G80" s="180" t="s">
        <v>185</v>
      </c>
    </row>
    <row r="81" spans="1:7">
      <c r="A81" s="148" t="s">
        <v>158</v>
      </c>
      <c r="B81" s="179">
        <v>2857.451</v>
      </c>
      <c r="C81" s="181">
        <v>4.9919873516999995E-2</v>
      </c>
      <c r="D81" s="164"/>
      <c r="E81" s="164"/>
      <c r="F81" s="181">
        <v>1.1856485870999999E-2</v>
      </c>
      <c r="G81" s="180" t="s">
        <v>186</v>
      </c>
    </row>
    <row r="82" spans="1:7">
      <c r="A82" s="148" t="s">
        <v>159</v>
      </c>
      <c r="B82" s="179">
        <v>4424.7262000000001</v>
      </c>
      <c r="C82" s="181">
        <v>7.7300283452000004E-2</v>
      </c>
      <c r="D82" s="164"/>
      <c r="E82" s="164"/>
      <c r="F82" s="181">
        <v>1.8359616201E-2</v>
      </c>
      <c r="G82" s="180" t="s">
        <v>187</v>
      </c>
    </row>
    <row r="83" spans="1:7">
      <c r="A83" s="148" t="s">
        <v>160</v>
      </c>
      <c r="B83" s="179">
        <v>4490.7902999999997</v>
      </c>
      <c r="C83" s="181">
        <v>7.8454428007999996E-2</v>
      </c>
      <c r="D83" s="164"/>
      <c r="E83" s="164"/>
      <c r="F83" s="181">
        <v>1.8633737460000001E-2</v>
      </c>
      <c r="G83" s="180" t="s">
        <v>188</v>
      </c>
    </row>
    <row r="84" spans="1:7">
      <c r="A84" s="148" t="s">
        <v>161</v>
      </c>
      <c r="B84" s="179">
        <v>5096.0483000000004</v>
      </c>
      <c r="C84" s="181">
        <v>8.9028328594999998E-2</v>
      </c>
      <c r="D84" s="164"/>
      <c r="E84" s="164"/>
      <c r="F84" s="181">
        <v>2.1145148129000001E-2</v>
      </c>
      <c r="G84" s="180" t="s">
        <v>189</v>
      </c>
    </row>
    <row r="85" spans="1:7">
      <c r="A85" s="148" t="s">
        <v>162</v>
      </c>
      <c r="B85" s="179">
        <v>5256.7533000000003</v>
      </c>
      <c r="C85" s="181">
        <v>9.1835856448000006E-2</v>
      </c>
      <c r="D85" s="164"/>
      <c r="E85" s="164"/>
      <c r="F85" s="181">
        <v>2.1811965009000001E-2</v>
      </c>
      <c r="G85" s="180" t="s">
        <v>190</v>
      </c>
    </row>
    <row r="86" spans="1:7">
      <c r="A86" s="169" t="s">
        <v>163</v>
      </c>
      <c r="B86" s="170">
        <v>11712.729799999999</v>
      </c>
      <c r="C86" s="173">
        <v>0.204622228046</v>
      </c>
      <c r="D86" s="183"/>
      <c r="E86" s="183"/>
      <c r="F86" s="173">
        <v>4.8599893884999995E-2</v>
      </c>
      <c r="G86" s="171" t="s">
        <v>191</v>
      </c>
    </row>
    <row r="87" spans="1:7">
      <c r="A87" s="175" t="s">
        <v>244</v>
      </c>
      <c r="B87" s="176">
        <v>57240.75</v>
      </c>
      <c r="C87" s="177">
        <v>1</v>
      </c>
      <c r="D87" s="178"/>
      <c r="E87" s="178"/>
      <c r="F87" s="178"/>
      <c r="G87" s="165"/>
    </row>
    <row r="89" spans="1:7">
      <c r="A89" s="184" t="s">
        <v>192</v>
      </c>
      <c r="B89" s="185">
        <v>1210.646</v>
      </c>
      <c r="C89" s="187">
        <v>0.99999669598999996</v>
      </c>
      <c r="D89" s="187">
        <v>9.9148871080000003E-3</v>
      </c>
      <c r="E89" s="187">
        <v>6.8001598200000003E-3</v>
      </c>
      <c r="F89" s="187">
        <v>5.0233607479999998E-3</v>
      </c>
      <c r="G89" s="186" t="s">
        <v>193</v>
      </c>
    </row>
    <row r="90" spans="1:7">
      <c r="A90" s="175" t="s">
        <v>245</v>
      </c>
      <c r="B90" s="176">
        <v>1210.6500000000001</v>
      </c>
      <c r="C90" s="177">
        <v>1</v>
      </c>
      <c r="D90" s="178"/>
      <c r="E90" s="178"/>
      <c r="F90" s="178"/>
      <c r="G90" s="165"/>
    </row>
    <row r="92" spans="1:7">
      <c r="A92" s="184" t="s">
        <v>194</v>
      </c>
      <c r="B92" s="185">
        <v>494.62670000000003</v>
      </c>
      <c r="C92" s="187">
        <v>0.99999332834599997</v>
      </c>
      <c r="D92" s="187">
        <v>4.0508686200000001E-3</v>
      </c>
      <c r="E92" s="188"/>
      <c r="F92" s="187">
        <v>2.0523657200000002E-3</v>
      </c>
      <c r="G92" s="186" t="s">
        <v>195</v>
      </c>
    </row>
    <row r="93" spans="1:7">
      <c r="A93" s="175" t="s">
        <v>246</v>
      </c>
      <c r="B93" s="176">
        <v>494.63</v>
      </c>
      <c r="C93" s="177">
        <v>1</v>
      </c>
      <c r="D93" s="178"/>
      <c r="E93" s="178"/>
      <c r="F93" s="178"/>
      <c r="G93" s="165"/>
    </row>
    <row r="95" spans="1:7">
      <c r="A95" s="166" t="s">
        <v>196</v>
      </c>
      <c r="B95" s="167">
        <v>1973.3040000000001</v>
      </c>
      <c r="C95" s="172">
        <v>0.31253527952799998</v>
      </c>
      <c r="D95" s="172">
        <v>1.6160864853000001E-2</v>
      </c>
      <c r="E95" s="172">
        <v>1.1083985386999999E-2</v>
      </c>
      <c r="F95" s="172">
        <v>8.1878747860000007E-3</v>
      </c>
      <c r="G95" s="168" t="s">
        <v>198</v>
      </c>
    </row>
    <row r="96" spans="1:7">
      <c r="A96" s="169" t="s">
        <v>197</v>
      </c>
      <c r="B96" s="170">
        <v>4340.5600000000004</v>
      </c>
      <c r="C96" s="173">
        <v>0.687465353999</v>
      </c>
      <c r="D96" s="173">
        <v>3.5548097782E-2</v>
      </c>
      <c r="E96" s="173">
        <v>2.4380786544999998E-2</v>
      </c>
      <c r="F96" s="173">
        <v>1.8010383488999998E-2</v>
      </c>
      <c r="G96" s="171" t="s">
        <v>199</v>
      </c>
    </row>
    <row r="97" spans="1:7">
      <c r="A97" s="175" t="s">
        <v>247</v>
      </c>
      <c r="B97" s="176">
        <v>6313.86</v>
      </c>
      <c r="C97" s="177">
        <v>1</v>
      </c>
      <c r="D97" s="178"/>
      <c r="E97" s="178"/>
      <c r="F97" s="178"/>
      <c r="G97" s="165"/>
    </row>
    <row r="99" spans="1:7">
      <c r="A99" s="166" t="s">
        <v>200</v>
      </c>
      <c r="B99" s="167">
        <v>441.39929999999998</v>
      </c>
      <c r="C99" s="172">
        <v>5.7864755667000001E-2</v>
      </c>
      <c r="D99" s="172">
        <v>3.614949563E-3</v>
      </c>
      <c r="E99" s="172">
        <v>2.4793257350000002E-3</v>
      </c>
      <c r="F99" s="172">
        <v>1.8315080689999999E-3</v>
      </c>
      <c r="G99" s="168" t="s">
        <v>204</v>
      </c>
    </row>
    <row r="100" spans="1:7">
      <c r="A100" s="148" t="s">
        <v>201</v>
      </c>
      <c r="B100" s="179">
        <v>646.73410000000001</v>
      </c>
      <c r="C100" s="181">
        <v>8.4782895391999999E-2</v>
      </c>
      <c r="D100" s="181">
        <v>5.2965900769999996E-3</v>
      </c>
      <c r="E100" s="181">
        <v>3.6326847329999998E-3</v>
      </c>
      <c r="F100" s="181">
        <v>2.683508385E-3</v>
      </c>
      <c r="G100" s="180" t="s">
        <v>205</v>
      </c>
    </row>
    <row r="101" spans="1:7">
      <c r="A101" s="148" t="s">
        <v>202</v>
      </c>
      <c r="B101" s="179">
        <v>1304.1614999999999</v>
      </c>
      <c r="C101" s="181">
        <v>0.170967617185</v>
      </c>
      <c r="D101" s="181">
        <v>1.0680755599000001E-2</v>
      </c>
      <c r="E101" s="181">
        <v>7.3254333889999999E-3</v>
      </c>
      <c r="F101" s="181">
        <v>5.411386721E-3</v>
      </c>
      <c r="G101" s="180" t="s">
        <v>206</v>
      </c>
    </row>
    <row r="102" spans="1:7">
      <c r="A102" s="169" t="s">
        <v>203</v>
      </c>
      <c r="B102" s="170">
        <v>5235.8262000000004</v>
      </c>
      <c r="C102" s="173">
        <v>0.686384875959</v>
      </c>
      <c r="D102" s="183"/>
      <c r="E102" s="183"/>
      <c r="F102" s="173">
        <v>2.1725131721000001E-2</v>
      </c>
      <c r="G102" s="171" t="s">
        <v>207</v>
      </c>
    </row>
    <row r="103" spans="1:7">
      <c r="A103" s="175" t="s">
        <v>248</v>
      </c>
      <c r="B103" s="176">
        <v>7628.12</v>
      </c>
      <c r="C103" s="177">
        <v>1</v>
      </c>
      <c r="D103" s="178"/>
      <c r="E103" s="178"/>
      <c r="F103" s="178"/>
      <c r="G103" s="165"/>
    </row>
    <row r="105" spans="1:7">
      <c r="A105" s="166" t="s">
        <v>208</v>
      </c>
      <c r="B105" s="167">
        <v>1908.971</v>
      </c>
      <c r="C105" s="172">
        <v>0.48961532937300001</v>
      </c>
      <c r="D105" s="182"/>
      <c r="E105" s="172">
        <v>1.0722628986E-2</v>
      </c>
      <c r="F105" s="172">
        <v>7.9209364179999991E-3</v>
      </c>
      <c r="G105" s="168" t="s">
        <v>210</v>
      </c>
    </row>
    <row r="106" spans="1:7">
      <c r="A106" s="169" t="s">
        <v>209</v>
      </c>
      <c r="B106" s="170">
        <v>1989.953</v>
      </c>
      <c r="C106" s="173">
        <v>0.51038569655199995</v>
      </c>
      <c r="D106" s="183"/>
      <c r="E106" s="173">
        <v>1.1177502287000001E-2</v>
      </c>
      <c r="F106" s="173">
        <v>8.2569568569999998E-3</v>
      </c>
      <c r="G106" s="171" t="s">
        <v>211</v>
      </c>
    </row>
    <row r="107" spans="1:7">
      <c r="A107" s="175" t="s">
        <v>249</v>
      </c>
      <c r="B107" s="176">
        <v>3898.92</v>
      </c>
      <c r="C107" s="177">
        <v>1</v>
      </c>
      <c r="D107" s="178"/>
      <c r="E107" s="178"/>
      <c r="F107" s="178"/>
      <c r="G107" s="165"/>
    </row>
    <row r="109" spans="1:7">
      <c r="A109" s="166" t="s">
        <v>212</v>
      </c>
      <c r="B109" s="167">
        <v>419.71539999999999</v>
      </c>
      <c r="C109" s="172">
        <v>0.43477604209799997</v>
      </c>
      <c r="D109" s="182"/>
      <c r="E109" s="172">
        <v>2.3575279629999999E-3</v>
      </c>
      <c r="F109" s="172">
        <v>1.741534574E-3</v>
      </c>
      <c r="G109" s="168" t="s">
        <v>214</v>
      </c>
    </row>
    <row r="110" spans="1:7">
      <c r="A110" s="169" t="s">
        <v>213</v>
      </c>
      <c r="B110" s="170">
        <v>545.6431</v>
      </c>
      <c r="C110" s="173">
        <v>0.56522240407699997</v>
      </c>
      <c r="D110" s="183"/>
      <c r="E110" s="173">
        <v>3.0648598220000003E-3</v>
      </c>
      <c r="F110" s="173">
        <v>2.2640492190000002E-3</v>
      </c>
      <c r="G110" s="171" t="s">
        <v>215</v>
      </c>
    </row>
    <row r="111" spans="1:7">
      <c r="A111" s="175" t="s">
        <v>250</v>
      </c>
      <c r="B111" s="176">
        <v>965.36</v>
      </c>
      <c r="C111" s="177">
        <v>1</v>
      </c>
      <c r="D111" s="178"/>
      <c r="E111" s="178"/>
      <c r="F111" s="178"/>
      <c r="G111" s="165"/>
    </row>
    <row r="113" spans="1:7">
      <c r="A113" s="166" t="s">
        <v>216</v>
      </c>
      <c r="B113" s="167">
        <v>965.38409999999999</v>
      </c>
      <c r="C113" s="172">
        <v>3.2942787325E-2</v>
      </c>
      <c r="D113" s="182"/>
      <c r="E113" s="172">
        <v>5.4225315799999998E-3</v>
      </c>
      <c r="F113" s="172">
        <v>4.0056900160000001E-3</v>
      </c>
      <c r="G113" s="168" t="s">
        <v>225</v>
      </c>
    </row>
    <row r="114" spans="1:7">
      <c r="A114" s="148" t="s">
        <v>217</v>
      </c>
      <c r="B114" s="179">
        <v>2199.5891000000001</v>
      </c>
      <c r="C114" s="181">
        <v>7.5058824694000006E-2</v>
      </c>
      <c r="D114" s="164"/>
      <c r="E114" s="181">
        <v>1.2355021549000001E-2</v>
      </c>
      <c r="F114" s="181">
        <v>9.1268046540000005E-3</v>
      </c>
      <c r="G114" s="180" t="s">
        <v>226</v>
      </c>
    </row>
    <row r="115" spans="1:7">
      <c r="A115" s="148" t="s">
        <v>218</v>
      </c>
      <c r="B115" s="179">
        <v>2207.5662000000002</v>
      </c>
      <c r="C115" s="181">
        <v>7.5331035421999995E-2</v>
      </c>
      <c r="D115" s="164"/>
      <c r="E115" s="181">
        <v>1.2399828664000001E-2</v>
      </c>
      <c r="F115" s="181">
        <v>9.1599042150000004E-3</v>
      </c>
      <c r="G115" s="180" t="s">
        <v>227</v>
      </c>
    </row>
    <row r="116" spans="1:7">
      <c r="A116" s="148" t="s">
        <v>219</v>
      </c>
      <c r="B116" s="179">
        <v>2465.1997999999999</v>
      </c>
      <c r="C116" s="181">
        <v>8.4122529804999999E-2</v>
      </c>
      <c r="D116" s="164"/>
      <c r="E116" s="181">
        <v>1.3846948346000001E-2</v>
      </c>
      <c r="F116" s="181">
        <v>1.0228909121000001E-2</v>
      </c>
      <c r="G116" s="180" t="s">
        <v>228</v>
      </c>
    </row>
    <row r="117" spans="1:7">
      <c r="A117" s="148" t="s">
        <v>220</v>
      </c>
      <c r="B117" s="179">
        <v>2522.8119999999999</v>
      </c>
      <c r="C117" s="181">
        <v>8.6088489729000003E-2</v>
      </c>
      <c r="D117" s="164"/>
      <c r="E117" s="181">
        <v>1.4170554229000001E-2</v>
      </c>
      <c r="F117" s="181">
        <v>1.0467960722E-2</v>
      </c>
      <c r="G117" s="180" t="s">
        <v>229</v>
      </c>
    </row>
    <row r="118" spans="1:7">
      <c r="A118" s="148" t="s">
        <v>221</v>
      </c>
      <c r="B118" s="179">
        <v>2613.8672000000001</v>
      </c>
      <c r="C118" s="181">
        <v>8.9195659288000009E-2</v>
      </c>
      <c r="D118" s="164"/>
      <c r="E118" s="181">
        <v>1.4682008372E-2</v>
      </c>
      <c r="F118" s="181">
        <v>1.0845778116E-2</v>
      </c>
      <c r="G118" s="180" t="s">
        <v>230</v>
      </c>
    </row>
    <row r="119" spans="1:7">
      <c r="A119" s="148" t="s">
        <v>222</v>
      </c>
      <c r="B119" s="179">
        <v>3023.2132999999999</v>
      </c>
      <c r="C119" s="181">
        <v>0.10316419421100001</v>
      </c>
      <c r="D119" s="164"/>
      <c r="E119" s="181">
        <v>1.6981292309000001E-2</v>
      </c>
      <c r="F119" s="181">
        <v>1.2544287119999999E-2</v>
      </c>
      <c r="G119" s="180" t="s">
        <v>231</v>
      </c>
    </row>
    <row r="120" spans="1:7">
      <c r="A120" s="148" t="s">
        <v>223</v>
      </c>
      <c r="B120" s="179">
        <v>5309.0758999999998</v>
      </c>
      <c r="C120" s="181">
        <v>0.18116701763199999</v>
      </c>
      <c r="D120" s="164"/>
      <c r="E120" s="181">
        <v>2.9820909345E-2</v>
      </c>
      <c r="F120" s="181">
        <v>2.2029068353E-2</v>
      </c>
      <c r="G120" s="180" t="s">
        <v>232</v>
      </c>
    </row>
    <row r="121" spans="1:7">
      <c r="A121" s="169" t="s">
        <v>224</v>
      </c>
      <c r="B121" s="170">
        <v>7998.1580999999996</v>
      </c>
      <c r="C121" s="173">
        <v>0.27292931516199997</v>
      </c>
      <c r="D121" s="183"/>
      <c r="E121" s="173">
        <v>4.4925397963999997E-2</v>
      </c>
      <c r="F121" s="173">
        <v>3.3186937765000001E-2</v>
      </c>
      <c r="G121" s="171" t="s">
        <v>233</v>
      </c>
    </row>
    <row r="122" spans="1:7">
      <c r="A122" s="175" t="s">
        <v>251</v>
      </c>
      <c r="B122" s="176">
        <v>29304.87</v>
      </c>
      <c r="C122" s="177">
        <v>1</v>
      </c>
      <c r="D122" s="178"/>
      <c r="E122" s="178"/>
      <c r="F122" s="178"/>
      <c r="G12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05/02/2025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69</v>
      </c>
      <c r="B6" s="167">
        <v>847.14250000000004</v>
      </c>
      <c r="C6" s="172">
        <v>0.8</v>
      </c>
      <c r="D6" s="167">
        <v>677.71400000000006</v>
      </c>
      <c r="E6" s="182"/>
      <c r="F6" s="168" t="s">
        <v>81</v>
      </c>
    </row>
    <row r="7" spans="1:6">
      <c r="A7" s="148" t="s">
        <v>70</v>
      </c>
      <c r="B7" s="179">
        <v>1361.1815999999999</v>
      </c>
      <c r="C7" s="181">
        <v>0.8</v>
      </c>
      <c r="D7" s="179">
        <v>1088.9449999999999</v>
      </c>
      <c r="E7" s="164"/>
      <c r="F7" s="180" t="s">
        <v>82</v>
      </c>
    </row>
    <row r="8" spans="1:6">
      <c r="A8" s="148" t="s">
        <v>71</v>
      </c>
      <c r="B8" s="179">
        <v>1531.2862</v>
      </c>
      <c r="C8" s="181">
        <v>0.9</v>
      </c>
      <c r="D8" s="179">
        <v>1378.1579999999999</v>
      </c>
      <c r="E8" s="164"/>
      <c r="F8" s="180" t="s">
        <v>83</v>
      </c>
    </row>
    <row r="9" spans="1:6">
      <c r="A9" s="148" t="s">
        <v>72</v>
      </c>
      <c r="B9" s="179">
        <v>2104.8159999999998</v>
      </c>
      <c r="C9" s="181">
        <v>1</v>
      </c>
      <c r="D9" s="179">
        <v>2104.8159999999998</v>
      </c>
      <c r="E9" s="164"/>
      <c r="F9" s="180" t="s">
        <v>84</v>
      </c>
    </row>
    <row r="10" spans="1:6">
      <c r="A10" s="148" t="s">
        <v>73</v>
      </c>
      <c r="B10" s="179">
        <v>2824.4771000000001</v>
      </c>
      <c r="C10" s="181">
        <v>1</v>
      </c>
      <c r="D10" s="179">
        <v>2824.4769999999999</v>
      </c>
      <c r="E10" s="164"/>
      <c r="F10" s="180" t="s">
        <v>85</v>
      </c>
    </row>
    <row r="11" spans="1:6">
      <c r="A11" s="148" t="s">
        <v>74</v>
      </c>
      <c r="B11" s="179">
        <v>4187.6553999999996</v>
      </c>
      <c r="C11" s="181">
        <v>0.3</v>
      </c>
      <c r="D11" s="179">
        <v>1256.297</v>
      </c>
      <c r="E11" s="164"/>
      <c r="F11" s="180" t="s">
        <v>86</v>
      </c>
    </row>
    <row r="12" spans="1:6">
      <c r="A12" s="169" t="s">
        <v>75</v>
      </c>
      <c r="B12" s="170">
        <v>4614.4395000000004</v>
      </c>
      <c r="C12" s="173">
        <v>0.8</v>
      </c>
      <c r="D12" s="170">
        <v>3691.5520000000001</v>
      </c>
      <c r="E12" s="183"/>
      <c r="F12" s="171" t="s">
        <v>87</v>
      </c>
    </row>
    <row r="13" spans="1:6">
      <c r="A13" s="175" t="s">
        <v>252</v>
      </c>
      <c r="B13" s="176">
        <v>17471</v>
      </c>
      <c r="C13" s="178"/>
      <c r="D13" s="176">
        <v>13021.96</v>
      </c>
      <c r="E13" s="178"/>
      <c r="F13" s="174"/>
    </row>
    <row r="15" spans="1:6">
      <c r="A15" s="184" t="s">
        <v>100</v>
      </c>
      <c r="B15" s="185">
        <v>531.1721</v>
      </c>
      <c r="C15" s="187">
        <v>0.9</v>
      </c>
      <c r="D15" s="185">
        <v>478.05489999999998</v>
      </c>
      <c r="E15" s="188"/>
      <c r="F15" s="186" t="s">
        <v>104</v>
      </c>
    </row>
    <row r="16" spans="1:6">
      <c r="A16" s="175" t="s">
        <v>253</v>
      </c>
      <c r="B16" s="176">
        <v>531.16999999999996</v>
      </c>
      <c r="C16" s="178"/>
      <c r="D16" s="176">
        <v>478.05</v>
      </c>
      <c r="E16" s="178"/>
      <c r="F16" s="174"/>
    </row>
    <row r="18" spans="1:6">
      <c r="A18" s="166" t="s">
        <v>108</v>
      </c>
      <c r="B18" s="167">
        <v>693.81470000000002</v>
      </c>
      <c r="C18" s="182"/>
      <c r="D18" s="182"/>
      <c r="E18" s="182"/>
      <c r="F18" s="168" t="s">
        <v>111</v>
      </c>
    </row>
    <row r="19" spans="1:6">
      <c r="A19" s="148" t="s">
        <v>109</v>
      </c>
      <c r="B19" s="179">
        <v>3428.4387000000002</v>
      </c>
      <c r="C19" s="181">
        <v>0.65</v>
      </c>
      <c r="D19" s="179">
        <v>2228.4850000000001</v>
      </c>
      <c r="E19" s="164"/>
      <c r="F19" s="180" t="s">
        <v>112</v>
      </c>
    </row>
    <row r="20" spans="1:6">
      <c r="A20" s="169" t="s">
        <v>110</v>
      </c>
      <c r="B20" s="170">
        <v>6285.5325999999995</v>
      </c>
      <c r="C20" s="173">
        <v>0.65</v>
      </c>
      <c r="D20" s="170">
        <v>4085.596</v>
      </c>
      <c r="E20" s="183"/>
      <c r="F20" s="171" t="s">
        <v>113</v>
      </c>
    </row>
    <row r="21" spans="1:6">
      <c r="A21" s="175" t="s">
        <v>241</v>
      </c>
      <c r="B21" s="176">
        <v>10407.790000000001</v>
      </c>
      <c r="C21" s="178"/>
      <c r="D21" s="178"/>
      <c r="E21" s="178"/>
      <c r="F21" s="174"/>
    </row>
    <row r="23" spans="1:6">
      <c r="A23" s="166" t="s">
        <v>117</v>
      </c>
      <c r="B23" s="167">
        <v>1007.402</v>
      </c>
      <c r="C23" s="172">
        <v>1</v>
      </c>
      <c r="D23" s="167">
        <v>1007.4022</v>
      </c>
      <c r="E23" s="182"/>
      <c r="F23" s="168" t="s">
        <v>127</v>
      </c>
    </row>
    <row r="24" spans="1:6">
      <c r="A24" s="148" t="s">
        <v>118</v>
      </c>
      <c r="B24" s="179">
        <v>1613.8240000000001</v>
      </c>
      <c r="C24" s="181">
        <v>0.5</v>
      </c>
      <c r="D24" s="179">
        <v>806.91200000000003</v>
      </c>
      <c r="E24" s="164"/>
      <c r="F24" s="180" t="s">
        <v>128</v>
      </c>
    </row>
    <row r="25" spans="1:6">
      <c r="A25" s="148" t="s">
        <v>119</v>
      </c>
      <c r="B25" s="179">
        <v>1765.5920000000001</v>
      </c>
      <c r="C25" s="181">
        <v>0.4</v>
      </c>
      <c r="D25" s="179">
        <v>706.23680000000002</v>
      </c>
      <c r="E25" s="164"/>
      <c r="F25" s="180" t="s">
        <v>129</v>
      </c>
    </row>
    <row r="26" spans="1:6">
      <c r="A26" s="148" t="s">
        <v>120</v>
      </c>
      <c r="B26" s="179">
        <v>2303.547</v>
      </c>
      <c r="C26" s="181">
        <v>0.25</v>
      </c>
      <c r="D26" s="179">
        <v>575.88679999999999</v>
      </c>
      <c r="E26" s="164"/>
      <c r="F26" s="180" t="s">
        <v>130</v>
      </c>
    </row>
    <row r="27" spans="1:6">
      <c r="A27" s="148" t="s">
        <v>121</v>
      </c>
      <c r="B27" s="179">
        <v>2401.4430000000002</v>
      </c>
      <c r="C27" s="181">
        <v>0.4</v>
      </c>
      <c r="D27" s="179">
        <v>960.57709999999997</v>
      </c>
      <c r="E27" s="164"/>
      <c r="F27" s="180" t="s">
        <v>131</v>
      </c>
    </row>
    <row r="28" spans="1:6">
      <c r="A28" s="148" t="s">
        <v>122</v>
      </c>
      <c r="B28" s="179">
        <v>5687.2160000000003</v>
      </c>
      <c r="C28" s="181">
        <v>0.5</v>
      </c>
      <c r="D28" s="179">
        <v>2843.6078000000002</v>
      </c>
      <c r="E28" s="164"/>
      <c r="F28" s="180" t="s">
        <v>132</v>
      </c>
    </row>
    <row r="29" spans="1:6">
      <c r="A29" s="148" t="s">
        <v>123</v>
      </c>
      <c r="B29" s="179">
        <v>7290.1760000000004</v>
      </c>
      <c r="C29" s="181">
        <v>0.6</v>
      </c>
      <c r="D29" s="179">
        <v>4374.1054000000004</v>
      </c>
      <c r="E29" s="164"/>
      <c r="F29" s="180" t="s">
        <v>133</v>
      </c>
    </row>
    <row r="30" spans="1:6">
      <c r="A30" s="148" t="s">
        <v>124</v>
      </c>
      <c r="B30" s="179">
        <v>8244.39</v>
      </c>
      <c r="C30" s="181">
        <v>0.75</v>
      </c>
      <c r="D30" s="179">
        <v>6183.2925999999998</v>
      </c>
      <c r="E30" s="164"/>
      <c r="F30" s="180" t="s">
        <v>134</v>
      </c>
    </row>
    <row r="31" spans="1:6">
      <c r="A31" s="169" t="s">
        <v>125</v>
      </c>
      <c r="B31" s="170">
        <v>11424.297</v>
      </c>
      <c r="C31" s="173">
        <v>0.85</v>
      </c>
      <c r="D31" s="170">
        <v>9710.6522999999997</v>
      </c>
      <c r="E31" s="183"/>
      <c r="F31" s="171" t="s">
        <v>135</v>
      </c>
    </row>
    <row r="32" spans="1:6">
      <c r="A32" s="175" t="s">
        <v>254</v>
      </c>
      <c r="B32" s="176">
        <v>41737.89</v>
      </c>
      <c r="C32" s="178"/>
      <c r="D32" s="176">
        <v>27168.67</v>
      </c>
      <c r="E32" s="178"/>
      <c r="F32" s="174"/>
    </row>
    <row r="34" spans="1:6">
      <c r="A34" s="166" t="s">
        <v>143</v>
      </c>
      <c r="B34" s="167">
        <v>607.79020000000003</v>
      </c>
      <c r="C34" s="172">
        <v>1</v>
      </c>
      <c r="D34" s="167">
        <v>607.79020000000003</v>
      </c>
      <c r="E34" s="182"/>
      <c r="F34" s="168" t="s">
        <v>171</v>
      </c>
    </row>
    <row r="35" spans="1:6">
      <c r="A35" s="148" t="s">
        <v>145</v>
      </c>
      <c r="B35" s="179">
        <v>669.14099999999996</v>
      </c>
      <c r="C35" s="181">
        <v>1</v>
      </c>
      <c r="D35" s="179">
        <v>669.14099999999996</v>
      </c>
      <c r="E35" s="164"/>
      <c r="F35" s="180" t="s">
        <v>173</v>
      </c>
    </row>
    <row r="36" spans="1:6">
      <c r="A36" s="148" t="s">
        <v>147</v>
      </c>
      <c r="B36" s="179">
        <v>1016.391</v>
      </c>
      <c r="C36" s="181">
        <v>1</v>
      </c>
      <c r="D36" s="179">
        <v>1016.391</v>
      </c>
      <c r="E36" s="164"/>
      <c r="F36" s="180" t="s">
        <v>175</v>
      </c>
    </row>
    <row r="37" spans="1:6">
      <c r="A37" s="148" t="s">
        <v>148</v>
      </c>
      <c r="B37" s="179">
        <v>1083.5522000000001</v>
      </c>
      <c r="C37" s="181">
        <v>0.7</v>
      </c>
      <c r="D37" s="179">
        <v>758.48649999999998</v>
      </c>
      <c r="E37" s="164"/>
      <c r="F37" s="180" t="s">
        <v>176</v>
      </c>
    </row>
    <row r="38" spans="1:6">
      <c r="A38" s="148" t="s">
        <v>149</v>
      </c>
      <c r="B38" s="179">
        <v>1397.8570999999999</v>
      </c>
      <c r="C38" s="181">
        <v>0.9</v>
      </c>
      <c r="D38" s="179">
        <v>1258.0714</v>
      </c>
      <c r="E38" s="164"/>
      <c r="F38" s="180" t="s">
        <v>177</v>
      </c>
    </row>
    <row r="39" spans="1:6">
      <c r="A39" s="148" t="s">
        <v>150</v>
      </c>
      <c r="B39" s="179">
        <v>1410.9820999999999</v>
      </c>
      <c r="C39" s="181">
        <v>1</v>
      </c>
      <c r="D39" s="179">
        <v>1410.9820999999999</v>
      </c>
      <c r="E39" s="164"/>
      <c r="F39" s="180" t="s">
        <v>178</v>
      </c>
    </row>
    <row r="40" spans="1:6">
      <c r="A40" s="148" t="s">
        <v>151</v>
      </c>
      <c r="B40" s="179">
        <v>1469.6164000000001</v>
      </c>
      <c r="C40" s="181">
        <v>1</v>
      </c>
      <c r="D40" s="179">
        <v>1469.6164000000001</v>
      </c>
      <c r="E40" s="164"/>
      <c r="F40" s="180" t="s">
        <v>179</v>
      </c>
    </row>
    <row r="41" spans="1:6">
      <c r="A41" s="148" t="s">
        <v>152</v>
      </c>
      <c r="B41" s="179">
        <v>1475.923</v>
      </c>
      <c r="C41" s="181">
        <v>1</v>
      </c>
      <c r="D41" s="179">
        <v>1475.923</v>
      </c>
      <c r="E41" s="164"/>
      <c r="F41" s="180" t="s">
        <v>180</v>
      </c>
    </row>
    <row r="42" spans="1:6">
      <c r="A42" s="148" t="s">
        <v>153</v>
      </c>
      <c r="B42" s="179">
        <v>1620.5378000000001</v>
      </c>
      <c r="C42" s="181">
        <v>1</v>
      </c>
      <c r="D42" s="179">
        <v>1620.5378000000001</v>
      </c>
      <c r="E42" s="164"/>
      <c r="F42" s="180" t="s">
        <v>181</v>
      </c>
    </row>
    <row r="43" spans="1:6">
      <c r="A43" s="148" t="s">
        <v>154</v>
      </c>
      <c r="B43" s="179">
        <v>1703.0102999999999</v>
      </c>
      <c r="C43" s="181">
        <v>1</v>
      </c>
      <c r="D43" s="179">
        <v>1703.0102999999999</v>
      </c>
      <c r="E43" s="164"/>
      <c r="F43" s="180" t="s">
        <v>182</v>
      </c>
    </row>
    <row r="44" spans="1:6">
      <c r="A44" s="148" t="s">
        <v>156</v>
      </c>
      <c r="B44" s="179">
        <v>2282.4621999999999</v>
      </c>
      <c r="C44" s="181">
        <v>1</v>
      </c>
      <c r="D44" s="179">
        <v>2282.4621999999999</v>
      </c>
      <c r="E44" s="164"/>
      <c r="F44" s="180" t="s">
        <v>184</v>
      </c>
    </row>
    <row r="45" spans="1:6">
      <c r="A45" s="148" t="s">
        <v>157</v>
      </c>
      <c r="B45" s="179">
        <v>2642.2186999999999</v>
      </c>
      <c r="C45" s="181">
        <v>0.9</v>
      </c>
      <c r="D45" s="179">
        <v>2377.9967999999999</v>
      </c>
      <c r="E45" s="164"/>
      <c r="F45" s="180" t="s">
        <v>185</v>
      </c>
    </row>
    <row r="46" spans="1:6">
      <c r="A46" s="148" t="s">
        <v>158</v>
      </c>
      <c r="B46" s="179">
        <v>2857.451</v>
      </c>
      <c r="C46" s="181">
        <v>0.75</v>
      </c>
      <c r="D46" s="179">
        <v>2143.0882999999999</v>
      </c>
      <c r="E46" s="164"/>
      <c r="F46" s="180" t="s">
        <v>186</v>
      </c>
    </row>
    <row r="47" spans="1:6">
      <c r="A47" s="148" t="s">
        <v>159</v>
      </c>
      <c r="B47" s="179">
        <v>4424.7262000000001</v>
      </c>
      <c r="C47" s="181">
        <v>0.9</v>
      </c>
      <c r="D47" s="179">
        <v>3982.2536</v>
      </c>
      <c r="E47" s="164"/>
      <c r="F47" s="180" t="s">
        <v>187</v>
      </c>
    </row>
    <row r="48" spans="1:6">
      <c r="A48" s="148" t="s">
        <v>160</v>
      </c>
      <c r="B48" s="179">
        <v>4490.7902999999997</v>
      </c>
      <c r="C48" s="181">
        <v>0.9</v>
      </c>
      <c r="D48" s="179">
        <v>4041.7112000000002</v>
      </c>
      <c r="E48" s="164"/>
      <c r="F48" s="180" t="s">
        <v>188</v>
      </c>
    </row>
    <row r="49" spans="1:6">
      <c r="A49" s="148" t="s">
        <v>234</v>
      </c>
      <c r="B49" s="179">
        <v>4617.4996000000001</v>
      </c>
      <c r="C49" s="181">
        <v>1</v>
      </c>
      <c r="D49" s="179">
        <v>4617.4996000000001</v>
      </c>
      <c r="E49" s="164"/>
      <c r="F49" s="180" t="s">
        <v>235</v>
      </c>
    </row>
    <row r="50" spans="1:6">
      <c r="A50" s="148" t="s">
        <v>161</v>
      </c>
      <c r="B50" s="179">
        <v>5096.0483000000004</v>
      </c>
      <c r="C50" s="181">
        <v>0.9</v>
      </c>
      <c r="D50" s="179">
        <v>4586.4434000000001</v>
      </c>
      <c r="E50" s="164"/>
      <c r="F50" s="180" t="s">
        <v>189</v>
      </c>
    </row>
    <row r="51" spans="1:6">
      <c r="A51" s="148" t="s">
        <v>162</v>
      </c>
      <c r="B51" s="179">
        <v>5256.7533000000003</v>
      </c>
      <c r="C51" s="181">
        <v>1</v>
      </c>
      <c r="D51" s="179">
        <v>5256.7533000000003</v>
      </c>
      <c r="E51" s="164"/>
      <c r="F51" s="180" t="s">
        <v>190</v>
      </c>
    </row>
    <row r="52" spans="1:6">
      <c r="A52" s="169" t="s">
        <v>163</v>
      </c>
      <c r="B52" s="170">
        <v>11712.729799999999</v>
      </c>
      <c r="C52" s="173">
        <v>0.9</v>
      </c>
      <c r="D52" s="170">
        <v>8995.5923999999995</v>
      </c>
      <c r="E52" s="183"/>
      <c r="F52" s="171" t="s">
        <v>191</v>
      </c>
    </row>
    <row r="53" spans="1:6">
      <c r="A53" s="175" t="s">
        <v>255</v>
      </c>
      <c r="B53" s="176">
        <v>55835.48</v>
      </c>
      <c r="C53" s="178"/>
      <c r="D53" s="176">
        <v>50273.75</v>
      </c>
      <c r="E53" s="178"/>
      <c r="F53" s="174"/>
    </row>
    <row r="55" spans="1:6">
      <c r="A55" s="166" t="s">
        <v>201</v>
      </c>
      <c r="B55" s="167">
        <v>646.73410000000001</v>
      </c>
      <c r="C55" s="172">
        <v>0.8</v>
      </c>
      <c r="D55" s="167">
        <v>517.38729999999998</v>
      </c>
      <c r="E55" s="182"/>
      <c r="F55" s="168" t="s">
        <v>205</v>
      </c>
    </row>
    <row r="56" spans="1:6">
      <c r="A56" s="169" t="s">
        <v>202</v>
      </c>
      <c r="B56" s="170">
        <v>1304.1614999999999</v>
      </c>
      <c r="C56" s="173">
        <v>0.8</v>
      </c>
      <c r="D56" s="170">
        <v>1043.3291999999999</v>
      </c>
      <c r="E56" s="183"/>
      <c r="F56" s="171" t="s">
        <v>206</v>
      </c>
    </row>
    <row r="57" spans="1:6">
      <c r="A57" s="175" t="s">
        <v>256</v>
      </c>
      <c r="B57" s="176">
        <v>1950.9</v>
      </c>
      <c r="C57" s="178"/>
      <c r="D57" s="176">
        <v>1560.72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236</v>
      </c>
      <c r="B59" s="194">
        <v>127934.21872925499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G5661" s="108" t="e">
        <f>G5660*#REF!/#REF!</f>
        <v>#REF!</v>
      </c>
      <c r="H5661" s="108">
        <f t="shared" si="132"/>
        <v>0</v>
      </c>
      <c r="I5661" s="108">
        <f t="shared" si="133"/>
        <v>0</v>
      </c>
      <c r="J5661" s="108">
        <f t="shared" si="134"/>
        <v>0</v>
      </c>
    </row>
    <row r="5662" spans="1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1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1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6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G5661" s="108" t="e">
        <f>G5660*#REF!/#REF!</f>
        <v>#REF!</v>
      </c>
      <c r="H5661" s="108">
        <f t="shared" si="132"/>
        <v>0</v>
      </c>
      <c r="I5661" s="108">
        <f t="shared" si="133"/>
        <v>0</v>
      </c>
      <c r="J5661" s="108">
        <f t="shared" si="134"/>
        <v>0</v>
      </c>
    </row>
    <row r="5662" spans="1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1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1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74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3.7539480088860003E-2</v>
      </c>
      <c r="E31" s="42"/>
      <c r="F31" s="43"/>
      <c r="G31" s="41">
        <f>Indices!F17</f>
        <v>3.1862251852232501E-2</v>
      </c>
      <c r="H31" s="42"/>
      <c r="I31" s="42"/>
      <c r="J31" s="41">
        <f>Indices!J17</f>
        <v>3.68783183609094E-2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3.9618004504645497E-2</v>
      </c>
      <c r="E32" s="42"/>
      <c r="F32" s="39"/>
      <c r="G32" s="41">
        <f>Indices!F26</f>
        <v>3.3105618667485397E-2</v>
      </c>
      <c r="H32" s="42"/>
      <c r="I32" s="42"/>
      <c r="J32" s="41">
        <f>Indices!J26</f>
        <v>3.76838824446111E-2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2025-02-06T08:35:22Z</dcterms:modified>
</cp:coreProperties>
</file>