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C05E008F-F722-4D69-A361-353270D0E9C1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<sst xmlns="http://schemas.openxmlformats.org/spreadsheetml/2006/main" count="410" uniqueCount="257">
  <si>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</si>
  <si>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</si>
  <si>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</si>
  <si>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</si>
  <si>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</si>
  <si>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</si>
  <si>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</si>
  <si>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</si>
  <si>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</si>
  <si>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</si>
  <si>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</si>
  <si>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</si>
  <si>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</si>
  <si>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</si>
  <si>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</si>
  <si>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</si>
  <si>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</si>
  <si>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</si>
  <si>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</si>
  <si>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</si>
  <si>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</si>
  <si>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</si>
  <si>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</si>
  <si>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</si>
  <si>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</si>
  <si>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</si>
  <si>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</si>
  <si>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</si>
  <si>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</si>
  <si>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</si>
  <si>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</si>
  <si>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</si>
  <si>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</si>
  <si>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</si>
  <si>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</si>
  <si>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</si>
  <si>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</si>
  <si>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</si>
  <si>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</si>
  <si>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</si>
  <si>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</si>
  <si>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</si>
  <si>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</si>
  <si>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</si>
  <si>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</si>
  <si>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</si>
  <si>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</si>
  <si>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</si>
  <si>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</si>
  <si>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</si>
  <si>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</si>
  <si>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</si>
  <si>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</si>
  <si>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</si>
  <si>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</si>
  <si>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</si>
  <si>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05-02-2025</t>
  </si>
  <si>
    <t>06/02/2025</t>
  </si>
  <si>
    <t>Variation par rapport au 31/12/2024</t>
  </si>
  <si>
    <t>AU 06/02/2025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</si>
  <si>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</si>
  <si>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</si>
  <si>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</si>
  <si>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</si>
  <si>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</si>
  <si>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</si>
  <si>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</si>
  <si>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</si>
  <si>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</si>
  <si>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</si>
  <si>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</si>
  <si>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</si>
  <si>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</si>
  <si>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</si>
  <si>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</si>
  <si>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</si>
  <si>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</si>
  <si>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</si>
  <si>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</si>
  <si>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</si>
  <si>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</si>
  <si>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</si>
  <si>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</si>
  <si>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</si>
  <si>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</si>
  <si>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</si>
  <si>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</si>
  <si>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</si>
  <si>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</si>
  <si>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</si>
  <si>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</si>
  <si>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</si>
  <si>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</si>
  <si>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</si>
  <si>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</si>
  <si>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</si>
  <si>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</si>
  <si>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</si>
  <si>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</si>
  <si>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</si>
  <si>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</si>
  <si>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</si>
  <si>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</si>
  <si>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</si>
  <si>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</si>
  <si>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</si>
  <si>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</si>
  <si>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</si>
  <si>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</si>
  <si>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</si>
  <si>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</si>
  <si>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</si>
  <si>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</si>
  <si>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</si>
  <si>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</si>
  <si>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</si>
  <si>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</si>
  <si>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</si>
  <si>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</si>
  <si>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</si>
  <si>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</si>
  <si>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</si>
  <si>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</si>
  <si>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</si>
  <si>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</si>
  <si>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</si>
  <si>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</si>
  <si>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</si>
  <si>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</si>
  <si>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</si>
  <si>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</si>
  <si>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</si>
  <si>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</si>
  <si>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</si>
  <si>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</si>
  <si>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</si>
  <si>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</si>
  <si>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</si>
  <si>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</si>
  <si>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WAREHOUSE REIT PLC</t>
  </si>
  <si>
    <t>Impact Hlth REIT Rg</t>
  </si>
  <si>
    <t>MOUNTVIEW ESTATES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</si>
  <si>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</si>
  <si>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</si>
  <si>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</si>
  <si>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</si>
  <si>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</si>
  <si>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</si>
  <si>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</si>
  <si>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</si>
  <si>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</si>
  <si>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</si>
  <si>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</si>
  <si>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</si>
  <si>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</si>
  <si>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</si>
  <si>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</si>
  <si>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</si>
  <si>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</si>
  <si>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</si>
  <si>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</si>
  <si>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</si>
  <si>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</si>
  <si>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</si>
  <si>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</si>
  <si>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</si>
  <si>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</si>
  <si>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GB00BD2NCM38</t>
  </si>
  <si>
    <t>GB00BYXVMJ03</t>
  </si>
  <si>
    <t>GB0006081037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</si>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</sst>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1133.9849999999999</v>
      </c>
      <c r="E12" s="14"/>
      <c r="F12" s="153">
        <v>1445.93</v>
      </c>
      <c r="G12" s="153">
        <v>1717.4960000000001</v>
      </c>
      <c r="H12" s="153">
        <v>1761.567</v>
      </c>
      <c r="I12" s="153">
        <v>1965.883</v>
      </c>
      <c r="J12" s="153">
        <v>1356.8879999999999</v>
      </c>
      <c r="K12" s="149">
        <v>1059.7380000000001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1135.6590000000001</v>
      </c>
      <c r="E14" s="17"/>
      <c r="F14" s="154">
        <v>1448.932</v>
      </c>
      <c r="G14" s="154">
        <v>1717.8219999999999</v>
      </c>
      <c r="H14" s="154">
        <v>1767.423</v>
      </c>
      <c r="I14" s="154">
        <v>1965.962</v>
      </c>
      <c r="J14" s="154">
        <v>1363.797</v>
      </c>
      <c r="K14" s="150">
        <v>1063.3989999999999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1.47621000277809E-3</v>
      </c>
      <c r="E16" s="21"/>
      <c r="F16" s="155">
        <v>2.0761724288174098E-3</v>
      </c>
      <c r="G16" s="155">
        <v>1.8981121353389699E-4</v>
      </c>
      <c r="H16" s="155">
        <v>3.3243129554538799E-3</v>
      </c>
      <c r="I16" s="155">
        <v>4.0185504427192598E-5</v>
      </c>
      <c r="J16" s="155">
        <v>5.0917982913845101E-3</v>
      </c>
      <c r="K16" s="151">
        <v>3.45462746452418E-3</v>
      </c>
    </row>
    <row r="17" spans="1:11" s="8" customFormat="1" ht="14.5">
      <c r="A17" s="145" t="s">
        <v>58</v>
      </c>
      <c r="B17" s="121"/>
      <c r="C17" s="22"/>
      <c r="D17" s="151">
        <v>3.9071106247644101E-2</v>
      </c>
      <c r="E17" s="21"/>
      <c r="F17" s="155">
        <v>3.4004575809865697E-2</v>
      </c>
      <c r="G17" s="155">
        <v>3.03603935928696E-2</v>
      </c>
      <c r="H17" s="155">
        <v>4.27138998785856E-2</v>
      </c>
      <c r="I17" s="155">
        <v>3.1492613352263499E-2</v>
      </c>
      <c r="J17" s="155">
        <v>4.2157893610713003E-2</v>
      </c>
      <c r="K17" s="151">
        <v>2.92843979154889E-2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4.9373319999999996E-4</v>
      </c>
      <c r="G19" s="155">
        <v>1.9831209999999997E-4</v>
      </c>
      <c r="H19" s="155">
        <v>5.2600139999999993E-4</v>
      </c>
      <c r="I19" s="155">
        <v>1.7825100000000001E-4</v>
      </c>
      <c r="J19" s="155">
        <v>7.6697029999999995E-4</v>
      </c>
      <c r="K19" s="151">
        <v>1.183936E-3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2751.3809999999999</v>
      </c>
      <c r="E22" s="29"/>
      <c r="F22" s="153">
        <v>2922.7330000000002</v>
      </c>
      <c r="G22" s="153">
        <v>3183.3409999999999</v>
      </c>
      <c r="H22" s="153">
        <v>3756.5390000000002</v>
      </c>
      <c r="I22" s="153">
        <v>3712.2379999999998</v>
      </c>
      <c r="J22" s="153">
        <v>2956.0410000000002</v>
      </c>
      <c r="K22" s="149">
        <v>2170.877</v>
      </c>
    </row>
    <row r="23" spans="1:11" s="32" customFormat="1" ht="15.75" customHeight="1">
      <c r="A23" s="145" t="s">
        <v>58</v>
      </c>
      <c r="B23" s="121"/>
      <c r="C23" s="22"/>
      <c r="D23" s="151">
        <v>4.0763453721377199E-2</v>
      </c>
      <c r="E23" s="31"/>
      <c r="F23" s="155">
        <v>3.4601245670331099E-2</v>
      </c>
      <c r="G23" s="155">
        <v>3.0360163415807301E-2</v>
      </c>
      <c r="H23" s="155">
        <v>4.3462766001772103E-2</v>
      </c>
      <c r="I23" s="155">
        <v>3.1492973682499398E-2</v>
      </c>
      <c r="J23" s="155">
        <v>4.2848262743316198E-2</v>
      </c>
      <c r="K23" s="151">
        <v>3.0336613099732901E-2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3195.125</v>
      </c>
      <c r="E25" s="29"/>
      <c r="F25" s="153">
        <v>3507.2979999999998</v>
      </c>
      <c r="G25" s="153">
        <v>3516.8389999999999</v>
      </c>
      <c r="H25" s="153">
        <v>4720.5789999999997</v>
      </c>
      <c r="I25" s="153">
        <v>4169.473</v>
      </c>
      <c r="J25" s="153">
        <v>3547.9050000000002</v>
      </c>
      <c r="K25" s="149">
        <v>2496.61</v>
      </c>
    </row>
    <row r="26" spans="1:11" s="32" customFormat="1" ht="15.75" customHeight="1">
      <c r="A26" s="145" t="s">
        <v>58</v>
      </c>
      <c r="B26" s="121"/>
      <c r="C26" s="22"/>
      <c r="D26" s="151">
        <v>4.1153442091323301E-2</v>
      </c>
      <c r="E26" s="31"/>
      <c r="F26" s="155">
        <v>3.5431969013485699E-2</v>
      </c>
      <c r="G26" s="155">
        <v>3.0359948130999102E-2</v>
      </c>
      <c r="H26" s="155">
        <v>4.4353703992127597E-2</v>
      </c>
      <c r="I26" s="155">
        <v>3.1492961830183998E-2</v>
      </c>
      <c r="J26" s="155">
        <v>4.3209985445243501E-2</v>
      </c>
      <c r="K26" s="151">
        <v>3.0887692903560401E-2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1917.479</v>
      </c>
      <c r="E12" s="153">
        <v>880.49770000000001</v>
      </c>
      <c r="F12" s="153">
        <v>1003.7841</v>
      </c>
      <c r="G12" s="153">
        <v>105.74669</v>
      </c>
      <c r="H12" s="153">
        <v>383.21980000000002</v>
      </c>
      <c r="I12" s="153">
        <v>1605.029</v>
      </c>
      <c r="J12" s="153">
        <v>849.65639999999996</v>
      </c>
      <c r="K12" s="153">
        <v>842.21969999999999</v>
      </c>
      <c r="L12" s="153">
        <v>1065.104</v>
      </c>
      <c r="M12" s="153">
        <v>6217.4359999999997</v>
      </c>
      <c r="N12" s="153">
        <v>7319.11</v>
      </c>
      <c r="O12" s="153">
        <v>4248.3220000000001</v>
      </c>
      <c r="P12" s="153">
        <v>2916.6669999999999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1928.144</v>
      </c>
      <c r="E14" s="154">
        <v>896.5009</v>
      </c>
      <c r="F14" s="154">
        <v>1000.7669</v>
      </c>
      <c r="G14" s="154">
        <v>105.49218</v>
      </c>
      <c r="H14" s="154">
        <v>393.20890000000003</v>
      </c>
      <c r="I14" s="154">
        <v>1618.058</v>
      </c>
      <c r="J14" s="154">
        <v>855.07529999999997</v>
      </c>
      <c r="K14" s="154">
        <v>840.26859999999999</v>
      </c>
      <c r="L14" s="154">
        <v>1066.1469999999999</v>
      </c>
      <c r="M14" s="154">
        <v>6229.9139999999998</v>
      </c>
      <c r="N14" s="154">
        <v>7317.3040000000001</v>
      </c>
      <c r="O14" s="154">
        <v>4237.5129999999999</v>
      </c>
      <c r="P14" s="154">
        <v>2909.2460000000001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5.5619905094137501E-3</v>
      </c>
      <c r="E16" s="155">
        <v>1.8175175244637298E-2</v>
      </c>
      <c r="F16" s="155">
        <v>-3.0058256551384098E-3</v>
      </c>
      <c r="G16" s="155">
        <v>-2.4067892810639702E-3</v>
      </c>
      <c r="H16" s="155">
        <v>2.60662418799864E-2</v>
      </c>
      <c r="I16" s="155">
        <v>8.1176103360125502E-3</v>
      </c>
      <c r="J16" s="155">
        <v>6.3777545840884003E-3</v>
      </c>
      <c r="K16" s="155">
        <v>-2.3166164363052099E-3</v>
      </c>
      <c r="L16" s="155">
        <v>9.7924709699692691E-4</v>
      </c>
      <c r="M16" s="155">
        <v>2.0069366214625602E-3</v>
      </c>
      <c r="N16" s="155">
        <v>-2.4675131265949901E-4</v>
      </c>
      <c r="O16" s="155">
        <v>-2.54429866662653E-3</v>
      </c>
      <c r="P16" s="155">
        <v>-2.54434256636082E-3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2.4448921646136799E-2</v>
      </c>
      <c r="E17" s="155">
        <v>6.2880114119894706E-2</v>
      </c>
      <c r="F17" s="155">
        <v>2.4503100074065899E-2</v>
      </c>
      <c r="G17" s="155">
        <v>7.4511870620403098E-2</v>
      </c>
      <c r="H17" s="155">
        <v>8.9308232900575005E-2</v>
      </c>
      <c r="I17" s="155">
        <v>6.6794220265990106E-2</v>
      </c>
      <c r="J17" s="155">
        <v>1.7795085780071902E-2</v>
      </c>
      <c r="K17" s="155">
        <v>1.1933140308574701E-2</v>
      </c>
      <c r="L17" s="155">
        <v>2.23358207380897E-2</v>
      </c>
      <c r="M17" s="155">
        <v>3.8266048431530003E-2</v>
      </c>
      <c r="N17" s="155">
        <v>2.65870366397922E-2</v>
      </c>
      <c r="O17" s="155">
        <v>5.3692787143768898E-2</v>
      </c>
      <c r="P17" s="155">
        <v>5.3692864904020303E-2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1.4279690000000001E-3</v>
      </c>
      <c r="G19" s="155">
        <v>6.4486250000000004E-3</v>
      </c>
      <c r="H19" s="156">
        <v>0</v>
      </c>
      <c r="I19" s="156">
        <v>0</v>
      </c>
      <c r="J19" s="156">
        <v>0</v>
      </c>
      <c r="K19" s="155">
        <v>4.4310759999999997E-4</v>
      </c>
      <c r="L19" s="155">
        <v>4.4310759999999997E-4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3565.8130000000001</v>
      </c>
      <c r="E22" s="153">
        <v>1352.681</v>
      </c>
      <c r="F22" s="153">
        <v>2671.1320000000001</v>
      </c>
      <c r="G22" s="153">
        <v>155.25290000000001</v>
      </c>
      <c r="H22" s="153">
        <v>1040.4132999999999</v>
      </c>
      <c r="I22" s="153">
        <v>3873.5120000000002</v>
      </c>
      <c r="J22" s="153">
        <v>2637.0659999999998</v>
      </c>
      <c r="K22" s="153">
        <v>1542.8230000000001</v>
      </c>
      <c r="L22" s="153">
        <v>1952.086</v>
      </c>
      <c r="M22" s="153">
        <v>12131.94</v>
      </c>
      <c r="N22" s="153">
        <v>12286.18</v>
      </c>
      <c r="O22" s="153">
        <v>9296.01</v>
      </c>
      <c r="P22" s="153">
        <v>5917.326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2.4449602394453401E-2</v>
      </c>
      <c r="E23" s="155">
        <v>6.2880307011478495E-2</v>
      </c>
      <c r="F23" s="155">
        <v>2.7064563063492499E-2</v>
      </c>
      <c r="G23" s="155">
        <v>7.4511945373594499E-2</v>
      </c>
      <c r="H23" s="155">
        <v>8.9308205995976706E-2</v>
      </c>
      <c r="I23" s="155">
        <v>6.6794602672224798E-2</v>
      </c>
      <c r="J23" s="155">
        <v>2.1787909726890702E-2</v>
      </c>
      <c r="K23" s="155">
        <v>1.2138527343340101E-2</v>
      </c>
      <c r="L23" s="155">
        <v>2.2335903200786399E-2</v>
      </c>
      <c r="M23" s="155">
        <v>3.9964065686416597E-2</v>
      </c>
      <c r="N23" s="155">
        <v>2.6586753498290001E-2</v>
      </c>
      <c r="O23" s="155">
        <v>5.3692703820629399E-2</v>
      </c>
      <c r="P23" s="155">
        <v>5.3692814449522598E-2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3989.0070000000001</v>
      </c>
      <c r="E25" s="153">
        <v>1551.8030000000001</v>
      </c>
      <c r="F25" s="153">
        <v>3360.4470000000001</v>
      </c>
      <c r="G25" s="153">
        <v>164.96969999999999</v>
      </c>
      <c r="H25" s="153">
        <v>1428.998</v>
      </c>
      <c r="I25" s="153">
        <v>4925.799</v>
      </c>
      <c r="J25" s="153">
        <v>3210.1120000000001</v>
      </c>
      <c r="K25" s="153">
        <v>1662.8219999999999</v>
      </c>
      <c r="L25" s="153">
        <v>2085.4389999999999</v>
      </c>
      <c r="M25" s="153">
        <v>18235.060000000001</v>
      </c>
      <c r="N25" s="153">
        <v>13489.38</v>
      </c>
      <c r="O25" s="153">
        <v>10583.37</v>
      </c>
      <c r="P25" s="153">
        <v>6337.9579999999996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2.4449343393071001E-2</v>
      </c>
      <c r="E26" s="155">
        <v>6.2880223123593398E-2</v>
      </c>
      <c r="F26" s="155">
        <v>2.90556240820883E-2</v>
      </c>
      <c r="G26" s="155">
        <v>7.4511870326236004E-2</v>
      </c>
      <c r="H26" s="155">
        <v>8.9308147335040999E-2</v>
      </c>
      <c r="I26" s="155">
        <v>6.6794545741602998E-2</v>
      </c>
      <c r="J26" s="155">
        <v>2.2492782280977501E-2</v>
      </c>
      <c r="K26" s="155">
        <v>1.28850578283441E-2</v>
      </c>
      <c r="L26" s="155">
        <v>2.2335660434428001E-2</v>
      </c>
      <c r="M26" s="155">
        <v>4.3926042076349897E-2</v>
      </c>
      <c r="N26" s="155">
        <v>2.6587478557871198E-2</v>
      </c>
      <c r="O26" s="155">
        <v>5.3692324234773103E-2</v>
      </c>
      <c r="P26" s="155">
        <v>5.3692628608127201E-2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2329.6509999999998</v>
      </c>
      <c r="C7" s="172">
        <v>0.48146117456900001</v>
      </c>
      <c r="D7" s="172">
        <v>1.8985886221999999E-2</v>
      </c>
      <c r="E7" s="172">
        <v>1.3043675652E-2</v>
      </c>
      <c r="F7" s="172">
        <v>9.6472091140000008E-3</v>
      </c>
      <c r="G7" s="168" t="s">
        <v>62</v>
      </c>
    </row>
    <row r="8" spans="1:7">
      <c r="A8" s="169" t="s">
        <v>61</v>
      </c>
      <c r="B8" s="170">
        <v>2509.056</v>
      </c>
      <c r="C8" s="173">
        <v>0.51853820543100004</v>
      </c>
      <c r="D8" s="173">
        <v>2.0447977718999998E-2</v>
      </c>
      <c r="E8" s="173">
        <v>1.4048161143999999E-2</v>
      </c>
      <c r="F8" s="173">
        <v>1.0390134793000001E-2</v>
      </c>
      <c r="G8" s="171" t="s">
        <v>63</v>
      </c>
    </row>
    <row r="9" spans="1:7" ht="13">
      <c r="A9" s="175" t="s">
        <v>237</v>
      </c>
      <c r="B9" s="176">
        <v>4838.71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298.79809999999998</v>
      </c>
      <c r="C11" s="172">
        <v>1.5454717081E-2</v>
      </c>
      <c r="D11" s="172">
        <v>2.4351058290000001E-3</v>
      </c>
      <c r="E11" s="172">
        <v>1.6729653929999999E-3</v>
      </c>
      <c r="F11" s="172">
        <v>1.2373388779999999E-3</v>
      </c>
      <c r="G11" s="168" t="s">
        <v>76</v>
      </c>
    </row>
    <row r="12" spans="1:7">
      <c r="A12" s="148" t="s">
        <v>65</v>
      </c>
      <c r="B12" s="179">
        <v>373.29849999999999</v>
      </c>
      <c r="C12" s="181">
        <v>1.9308097019999998E-2</v>
      </c>
      <c r="D12" s="181">
        <v>3.0422594830000001E-3</v>
      </c>
      <c r="E12" s="181">
        <v>2.0900918439999997E-3</v>
      </c>
      <c r="F12" s="181">
        <v>1.5458490099999999E-3</v>
      </c>
      <c r="G12" s="180" t="s">
        <v>77</v>
      </c>
    </row>
    <row r="13" spans="1:7">
      <c r="A13" s="148" t="s">
        <v>66</v>
      </c>
      <c r="B13" s="179">
        <v>396.67410000000001</v>
      </c>
      <c r="C13" s="181">
        <v>2.0517151844999998E-2</v>
      </c>
      <c r="D13" s="181">
        <v>3.232762903E-3</v>
      </c>
      <c r="E13" s="181">
        <v>2.220971424E-3</v>
      </c>
      <c r="F13" s="181">
        <v>1.6426486169999999E-3</v>
      </c>
      <c r="G13" s="180" t="s">
        <v>78</v>
      </c>
    </row>
    <row r="14" spans="1:7">
      <c r="A14" s="148" t="s">
        <v>67</v>
      </c>
      <c r="B14" s="179">
        <v>420.93290000000002</v>
      </c>
      <c r="C14" s="181">
        <v>2.1771888374000001E-2</v>
      </c>
      <c r="D14" s="181">
        <v>3.4304641110000002E-3</v>
      </c>
      <c r="E14" s="181">
        <v>2.3567960260000003E-3</v>
      </c>
      <c r="F14" s="181">
        <v>1.743105602E-3</v>
      </c>
      <c r="G14" s="180" t="s">
        <v>79</v>
      </c>
    </row>
    <row r="15" spans="1:7">
      <c r="A15" s="148" t="s">
        <v>68</v>
      </c>
      <c r="B15" s="179">
        <v>422.97359999999998</v>
      </c>
      <c r="C15" s="181">
        <v>2.1877439383000002E-2</v>
      </c>
      <c r="D15" s="181">
        <v>3.4470951420000001E-3</v>
      </c>
      <c r="E15" s="181">
        <v>2.3682218699999998E-3</v>
      </c>
      <c r="F15" s="181">
        <v>1.7515562500000001E-3</v>
      </c>
      <c r="G15" s="180" t="s">
        <v>80</v>
      </c>
    </row>
    <row r="16" spans="1:7">
      <c r="A16" s="148" t="s">
        <v>69</v>
      </c>
      <c r="B16" s="179">
        <v>851.55470000000003</v>
      </c>
      <c r="C16" s="181">
        <v>4.4044915169000005E-2</v>
      </c>
      <c r="D16" s="181">
        <v>6.9398895569999994E-3</v>
      </c>
      <c r="E16" s="181">
        <v>4.7678400360000005E-3</v>
      </c>
      <c r="F16" s="181">
        <v>3.5263334559999999E-3</v>
      </c>
      <c r="G16" s="180" t="s">
        <v>81</v>
      </c>
    </row>
    <row r="17" spans="1:7">
      <c r="A17" s="148" t="s">
        <v>70</v>
      </c>
      <c r="B17" s="179">
        <v>1358.9204999999999</v>
      </c>
      <c r="C17" s="181">
        <v>7.0287367498999997E-2</v>
      </c>
      <c r="D17" s="181">
        <v>1.1074753256E-2</v>
      </c>
      <c r="E17" s="181">
        <v>7.6085723740000003E-3</v>
      </c>
      <c r="F17" s="181">
        <v>5.62736231E-3</v>
      </c>
      <c r="G17" s="180" t="s">
        <v>82</v>
      </c>
    </row>
    <row r="18" spans="1:7">
      <c r="A18" s="148" t="s">
        <v>71</v>
      </c>
      <c r="B18" s="179">
        <v>1522.0337</v>
      </c>
      <c r="C18" s="181">
        <v>7.8724062237E-2</v>
      </c>
      <c r="D18" s="181">
        <v>1.2404071964000001E-2</v>
      </c>
      <c r="E18" s="181">
        <v>8.5218403590000009E-3</v>
      </c>
      <c r="F18" s="181">
        <v>6.302822776E-3</v>
      </c>
      <c r="G18" s="180" t="s">
        <v>83</v>
      </c>
    </row>
    <row r="19" spans="1:7">
      <c r="A19" s="148" t="s">
        <v>72</v>
      </c>
      <c r="B19" s="179">
        <v>2112.4351999999999</v>
      </c>
      <c r="C19" s="181">
        <v>0.10926136534099999</v>
      </c>
      <c r="D19" s="181">
        <v>1.7215649193000001E-2</v>
      </c>
      <c r="E19" s="181">
        <v>1.1827488145E-2</v>
      </c>
      <c r="F19" s="181">
        <v>8.747706894E-3</v>
      </c>
      <c r="G19" s="180" t="s">
        <v>84</v>
      </c>
    </row>
    <row r="20" spans="1:7">
      <c r="A20" s="148" t="s">
        <v>73</v>
      </c>
      <c r="B20" s="179">
        <v>2833.9870999999998</v>
      </c>
      <c r="C20" s="181">
        <v>0.14658215310199998</v>
      </c>
      <c r="D20" s="181">
        <v>2.3096058866999999E-2</v>
      </c>
      <c r="E20" s="181">
        <v>1.5867444751999998E-2</v>
      </c>
      <c r="F20" s="181">
        <v>1.1735691818000001E-2</v>
      </c>
      <c r="G20" s="180" t="s">
        <v>85</v>
      </c>
    </row>
    <row r="21" spans="1:7">
      <c r="A21" s="148" t="s">
        <v>74</v>
      </c>
      <c r="B21" s="179">
        <v>4150.2888000000003</v>
      </c>
      <c r="C21" s="181">
        <v>0.21466515084000001</v>
      </c>
      <c r="D21" s="181">
        <v>3.3823482979000001E-2</v>
      </c>
      <c r="E21" s="181">
        <v>2.3237395202000001E-2</v>
      </c>
      <c r="F21" s="181">
        <v>1.7186567402999998E-2</v>
      </c>
      <c r="G21" s="180" t="s">
        <v>86</v>
      </c>
    </row>
    <row r="22" spans="1:7">
      <c r="A22" s="169" t="s">
        <v>75</v>
      </c>
      <c r="B22" s="170">
        <v>4591.8860000000004</v>
      </c>
      <c r="C22" s="173">
        <v>0.23750585762299997</v>
      </c>
      <c r="D22" s="173">
        <v>3.7422354310000003E-2</v>
      </c>
      <c r="E22" s="173">
        <v>2.5709890286000001E-2</v>
      </c>
      <c r="F22" s="173">
        <v>1.9015244973999999E-2</v>
      </c>
      <c r="G22" s="171" t="s">
        <v>87</v>
      </c>
    </row>
    <row r="23" spans="1:7" ht="13">
      <c r="A23" s="175" t="s">
        <v>238</v>
      </c>
      <c r="B23" s="176">
        <v>19333.78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1297.7</v>
      </c>
      <c r="C25" s="172">
        <v>5.8462881679000003E-2</v>
      </c>
      <c r="D25" s="182"/>
      <c r="E25" s="172">
        <v>7.2657998530000004E-3</v>
      </c>
      <c r="F25" s="172">
        <v>5.3738449519999997E-3</v>
      </c>
      <c r="G25" s="168" t="s">
        <v>94</v>
      </c>
    </row>
    <row r="26" spans="1:7">
      <c r="A26" s="148" t="s">
        <v>89</v>
      </c>
      <c r="B26" s="179">
        <v>1427.2</v>
      </c>
      <c r="C26" s="181">
        <v>6.4297006035999998E-2</v>
      </c>
      <c r="D26" s="164"/>
      <c r="E26" s="181">
        <v>7.9908681129999999E-3</v>
      </c>
      <c r="F26" s="181">
        <v>5.9101113629999999E-3</v>
      </c>
      <c r="G26" s="180" t="s">
        <v>95</v>
      </c>
    </row>
    <row r="27" spans="1:7">
      <c r="A27" s="148" t="s">
        <v>90</v>
      </c>
      <c r="B27" s="179">
        <v>2229.3420000000001</v>
      </c>
      <c r="C27" s="181">
        <v>0.100434428272</v>
      </c>
      <c r="D27" s="164"/>
      <c r="E27" s="181">
        <v>1.2482047296E-2</v>
      </c>
      <c r="F27" s="181">
        <v>9.2318241920000006E-3</v>
      </c>
      <c r="G27" s="180" t="s">
        <v>96</v>
      </c>
    </row>
    <row r="28" spans="1:7">
      <c r="A28" s="148" t="s">
        <v>91</v>
      </c>
      <c r="B28" s="179">
        <v>2847.328</v>
      </c>
      <c r="C28" s="181">
        <v>0.128275410315</v>
      </c>
      <c r="D28" s="164"/>
      <c r="E28" s="181">
        <v>1.5942140221E-2</v>
      </c>
      <c r="F28" s="181">
        <v>1.1790937196999999E-2</v>
      </c>
      <c r="G28" s="180" t="s">
        <v>97</v>
      </c>
    </row>
    <row r="29" spans="1:7">
      <c r="A29" s="148" t="s">
        <v>92</v>
      </c>
      <c r="B29" s="179">
        <v>6247.2070000000003</v>
      </c>
      <c r="C29" s="181">
        <v>0.28144388045399998</v>
      </c>
      <c r="D29" s="164"/>
      <c r="E29" s="181">
        <v>3.4978003932999997E-2</v>
      </c>
      <c r="F29" s="181">
        <v>2.5870017571999998E-2</v>
      </c>
      <c r="G29" s="180" t="s">
        <v>98</v>
      </c>
    </row>
    <row r="30" spans="1:7">
      <c r="A30" s="169" t="s">
        <v>93</v>
      </c>
      <c r="B30" s="170">
        <v>8148.2150000000001</v>
      </c>
      <c r="C30" s="173">
        <v>0.36708648334800004</v>
      </c>
      <c r="D30" s="183"/>
      <c r="E30" s="173">
        <v>4.5621714842000005E-2</v>
      </c>
      <c r="F30" s="173">
        <v>3.3742193147999998E-2</v>
      </c>
      <c r="G30" s="171" t="s">
        <v>99</v>
      </c>
    </row>
    <row r="31" spans="1:7" ht="13">
      <c r="A31" s="175" t="s">
        <v>239</v>
      </c>
      <c r="B31" s="176">
        <v>22196.99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534.42579999999998</v>
      </c>
      <c r="C33" s="172">
        <v>1.5689288409E-2</v>
      </c>
      <c r="D33" s="172">
        <v>4.3553937620000004E-3</v>
      </c>
      <c r="E33" s="172">
        <v>2.9922408099999995E-3</v>
      </c>
      <c r="F33" s="172">
        <v>2.2130857580000001E-3</v>
      </c>
      <c r="G33" s="168" t="s">
        <v>104</v>
      </c>
    </row>
    <row r="34" spans="1:7">
      <c r="A34" s="148" t="s">
        <v>101</v>
      </c>
      <c r="B34" s="179">
        <v>2483.1696999999999</v>
      </c>
      <c r="C34" s="181">
        <v>7.2899110768E-2</v>
      </c>
      <c r="D34" s="181">
        <v>2.0237012924E-2</v>
      </c>
      <c r="E34" s="181">
        <v>1.3903224197999999E-2</v>
      </c>
      <c r="F34" s="181">
        <v>1.0282938242999999E-2</v>
      </c>
      <c r="G34" s="180" t="s">
        <v>105</v>
      </c>
    </row>
    <row r="35" spans="1:7">
      <c r="A35" s="148" t="s">
        <v>102</v>
      </c>
      <c r="B35" s="179">
        <v>5981.4035000000003</v>
      </c>
      <c r="C35" s="181">
        <v>0.17559774359900002</v>
      </c>
      <c r="D35" s="181">
        <v>4.8746463011000003E-2</v>
      </c>
      <c r="E35" s="181">
        <v>3.3489774734E-2</v>
      </c>
      <c r="F35" s="181">
        <v>2.4769311094000001E-2</v>
      </c>
      <c r="G35" s="180" t="s">
        <v>106</v>
      </c>
    </row>
    <row r="36" spans="1:7">
      <c r="A36" s="169" t="s">
        <v>103</v>
      </c>
      <c r="B36" s="170">
        <v>25064.1001</v>
      </c>
      <c r="C36" s="173">
        <v>0.73581383080200002</v>
      </c>
      <c r="D36" s="173">
        <v>0.20426413774299998</v>
      </c>
      <c r="E36" s="173">
        <v>0.140333462917</v>
      </c>
      <c r="F36" s="173">
        <v>0.10379177607200001</v>
      </c>
      <c r="G36" s="171" t="s">
        <v>107</v>
      </c>
    </row>
    <row r="37" spans="1:7" ht="13">
      <c r="A37" s="175" t="s">
        <v>240</v>
      </c>
      <c r="B37" s="176">
        <v>34063.1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693.81470000000002</v>
      </c>
      <c r="C39" s="172">
        <v>6.6823853818999995E-2</v>
      </c>
      <c r="D39" s="172">
        <v>5.6543606550000002E-3</v>
      </c>
      <c r="E39" s="172">
        <v>3.8846565039999999E-3</v>
      </c>
      <c r="F39" s="172">
        <v>2.8731236980000002E-3</v>
      </c>
      <c r="G39" s="168" t="s">
        <v>111</v>
      </c>
    </row>
    <row r="40" spans="1:7">
      <c r="A40" s="148" t="s">
        <v>109</v>
      </c>
      <c r="B40" s="179">
        <v>3431.5754000000002</v>
      </c>
      <c r="C40" s="181">
        <v>0.33050768872200004</v>
      </c>
      <c r="D40" s="181">
        <v>2.7966206143000001E-2</v>
      </c>
      <c r="E40" s="181">
        <v>1.9213331306999998E-2</v>
      </c>
      <c r="F40" s="181">
        <v>1.4210336858999998E-2</v>
      </c>
      <c r="G40" s="180" t="s">
        <v>112</v>
      </c>
    </row>
    <row r="41" spans="1:7">
      <c r="A41" s="169" t="s">
        <v>110</v>
      </c>
      <c r="B41" s="170">
        <v>6257.3464000000004</v>
      </c>
      <c r="C41" s="173">
        <v>0.60266812036100004</v>
      </c>
      <c r="D41" s="173">
        <v>5.0995306508E-2</v>
      </c>
      <c r="E41" s="173">
        <v>3.5034774258000001E-2</v>
      </c>
      <c r="F41" s="173">
        <v>2.5912005369000003E-2</v>
      </c>
      <c r="G41" s="171" t="s">
        <v>113</v>
      </c>
    </row>
    <row r="42" spans="1:7" ht="13">
      <c r="A42" s="175" t="s">
        <v>241</v>
      </c>
      <c r="B42" s="176">
        <v>10382.74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638.17719999999997</v>
      </c>
      <c r="C44" s="187">
        <v>0.99999561252299995</v>
      </c>
      <c r="D44" s="187">
        <v>5.2009334050000001E-3</v>
      </c>
      <c r="E44" s="187">
        <v>3.573143104E-3</v>
      </c>
      <c r="F44" s="187">
        <v>2.642725842E-3</v>
      </c>
      <c r="G44" s="186" t="s">
        <v>115</v>
      </c>
    </row>
    <row r="45" spans="1:7" ht="13">
      <c r="A45" s="175" t="s">
        <v>242</v>
      </c>
      <c r="B45" s="176">
        <v>638.17999999999995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890.10270000000003</v>
      </c>
      <c r="C47" s="172">
        <v>2.0712572220999998E-2</v>
      </c>
      <c r="D47" s="172">
        <v>7.2540430250000003E-3</v>
      </c>
      <c r="E47" s="172">
        <v>4.9836696210000002E-3</v>
      </c>
      <c r="F47" s="172">
        <v>3.685962781E-3</v>
      </c>
      <c r="G47" s="168" t="s">
        <v>126</v>
      </c>
    </row>
    <row r="48" spans="1:7">
      <c r="A48" s="148" t="s">
        <v>117</v>
      </c>
      <c r="B48" s="179">
        <v>1023.3629</v>
      </c>
      <c r="C48" s="181">
        <v>2.3813519467000003E-2</v>
      </c>
      <c r="D48" s="181">
        <v>8.340069642999999E-3</v>
      </c>
      <c r="E48" s="181">
        <v>5.7297911759999999E-3</v>
      </c>
      <c r="F48" s="181">
        <v>4.2378003809999997E-3</v>
      </c>
      <c r="G48" s="180" t="s">
        <v>127</v>
      </c>
    </row>
    <row r="49" spans="1:7">
      <c r="A49" s="148" t="s">
        <v>118</v>
      </c>
      <c r="B49" s="179">
        <v>1626.5313000000001</v>
      </c>
      <c r="C49" s="181">
        <v>3.7849168439999997E-2</v>
      </c>
      <c r="D49" s="181">
        <v>1.3255692890999999E-2</v>
      </c>
      <c r="E49" s="181">
        <v>9.1069206140000011E-3</v>
      </c>
      <c r="F49" s="181">
        <v>6.7355529140000004E-3</v>
      </c>
      <c r="G49" s="180" t="s">
        <v>128</v>
      </c>
    </row>
    <row r="50" spans="1:7">
      <c r="A50" s="148" t="s">
        <v>119</v>
      </c>
      <c r="B50" s="179">
        <v>1774.7402</v>
      </c>
      <c r="C50" s="181">
        <v>4.1297969959999993E-2</v>
      </c>
      <c r="D50" s="181">
        <v>1.4463546476000001E-2</v>
      </c>
      <c r="E50" s="181">
        <v>9.9367396809999994E-3</v>
      </c>
      <c r="F50" s="181">
        <v>7.3492938779999998E-3</v>
      </c>
      <c r="G50" s="180" t="s">
        <v>129</v>
      </c>
    </row>
    <row r="51" spans="1:7">
      <c r="A51" s="148" t="s">
        <v>120</v>
      </c>
      <c r="B51" s="179">
        <v>2334.2026000000001</v>
      </c>
      <c r="C51" s="181">
        <v>5.4316586087000004E-2</v>
      </c>
      <c r="D51" s="181">
        <v>1.9022980259E-2</v>
      </c>
      <c r="E51" s="181">
        <v>1.3069159982000001E-2</v>
      </c>
      <c r="F51" s="181">
        <v>9.6660575320000001E-3</v>
      </c>
      <c r="G51" s="180" t="s">
        <v>130</v>
      </c>
    </row>
    <row r="52" spans="1:7">
      <c r="A52" s="148" t="s">
        <v>121</v>
      </c>
      <c r="B52" s="179">
        <v>2412.7703000000001</v>
      </c>
      <c r="C52" s="181">
        <v>5.6144846084999998E-2</v>
      </c>
      <c r="D52" s="181">
        <v>1.9663281065E-2</v>
      </c>
      <c r="E52" s="181">
        <v>1.3509059174999999E-2</v>
      </c>
      <c r="F52" s="181">
        <v>9.9914105709999999E-3</v>
      </c>
      <c r="G52" s="180" t="s">
        <v>131</v>
      </c>
    </row>
    <row r="53" spans="1:7">
      <c r="A53" s="148" t="s">
        <v>122</v>
      </c>
      <c r="B53" s="179">
        <v>5737.4462999999996</v>
      </c>
      <c r="C53" s="181">
        <v>0.13350961732</v>
      </c>
      <c r="D53" s="181">
        <v>4.6758292404E-2</v>
      </c>
      <c r="E53" s="181">
        <v>3.2123862591000002E-2</v>
      </c>
      <c r="F53" s="181">
        <v>2.3759071310000001E-2</v>
      </c>
      <c r="G53" s="180" t="s">
        <v>132</v>
      </c>
    </row>
    <row r="54" spans="1:7">
      <c r="A54" s="148" t="s">
        <v>123</v>
      </c>
      <c r="B54" s="179">
        <v>7320.8711000000003</v>
      </c>
      <c r="C54" s="181">
        <v>0.17035570320000001</v>
      </c>
      <c r="D54" s="181">
        <v>5.9662681556999997E-2</v>
      </c>
      <c r="E54" s="181">
        <v>4.0989430657000003E-2</v>
      </c>
      <c r="F54" s="181">
        <v>3.0316117906999999E-2</v>
      </c>
      <c r="G54" s="180" t="s">
        <v>133</v>
      </c>
    </row>
    <row r="55" spans="1:7">
      <c r="A55" s="148" t="s">
        <v>124</v>
      </c>
      <c r="B55" s="179">
        <v>8227.1784000000007</v>
      </c>
      <c r="C55" s="181">
        <v>0.19144535432200002</v>
      </c>
      <c r="D55" s="181">
        <v>6.7048786720000003E-2</v>
      </c>
      <c r="E55" s="181">
        <v>4.6063829553000001E-2</v>
      </c>
      <c r="F55" s="181">
        <v>3.4069184801999997E-2</v>
      </c>
      <c r="G55" s="180" t="s">
        <v>134</v>
      </c>
    </row>
    <row r="56" spans="1:7">
      <c r="A56" s="169" t="s">
        <v>125</v>
      </c>
      <c r="B56" s="170">
        <v>11626.8249</v>
      </c>
      <c r="C56" s="173">
        <v>0.27055467918600001</v>
      </c>
      <c r="D56" s="173">
        <v>9.4754782873000001E-2</v>
      </c>
      <c r="E56" s="173">
        <v>6.5098391502000003E-2</v>
      </c>
      <c r="F56" s="173">
        <v>4.8147302382000004E-2</v>
      </c>
      <c r="G56" s="171" t="s">
        <v>135</v>
      </c>
    </row>
    <row r="57" spans="1:7" ht="13">
      <c r="A57" s="175" t="s">
        <v>243</v>
      </c>
      <c r="B57" s="176">
        <v>42974.03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271.72710000000001</v>
      </c>
      <c r="C59" s="172">
        <v>4.7581142099999999E-3</v>
      </c>
      <c r="D59" s="182"/>
      <c r="E59" s="182"/>
      <c r="F59" s="172">
        <v>1.125236422E-3</v>
      </c>
      <c r="G59" s="168" t="s">
        <v>164</v>
      </c>
    </row>
    <row r="60" spans="1:7">
      <c r="A60" s="148" t="s">
        <v>137</v>
      </c>
      <c r="B60" s="179">
        <v>356.02629999999999</v>
      </c>
      <c r="C60" s="181">
        <v>6.2342467760000001E-3</v>
      </c>
      <c r="D60" s="164"/>
      <c r="E60" s="164"/>
      <c r="F60" s="181">
        <v>1.4743239080000001E-3</v>
      </c>
      <c r="G60" s="180" t="s">
        <v>165</v>
      </c>
    </row>
    <row r="61" spans="1:7">
      <c r="A61" s="148" t="s">
        <v>138</v>
      </c>
      <c r="B61" s="179">
        <v>407.44240000000002</v>
      </c>
      <c r="C61" s="181">
        <v>7.1345753629999996E-3</v>
      </c>
      <c r="D61" s="164"/>
      <c r="E61" s="164"/>
      <c r="F61" s="181">
        <v>1.6872407219999999E-3</v>
      </c>
      <c r="G61" s="180" t="s">
        <v>166</v>
      </c>
    </row>
    <row r="62" spans="1:7">
      <c r="A62" s="148" t="s">
        <v>139</v>
      </c>
      <c r="B62" s="179">
        <v>409.95839999999998</v>
      </c>
      <c r="C62" s="181">
        <v>7.1786321220000003E-3</v>
      </c>
      <c r="D62" s="164"/>
      <c r="E62" s="164"/>
      <c r="F62" s="181">
        <v>1.6976596120000002E-3</v>
      </c>
      <c r="G62" s="180" t="s">
        <v>167</v>
      </c>
    </row>
    <row r="63" spans="1:7">
      <c r="A63" s="148" t="s">
        <v>140</v>
      </c>
      <c r="B63" s="179">
        <v>416.69979999999998</v>
      </c>
      <c r="C63" s="181">
        <v>7.2966783199999996E-3</v>
      </c>
      <c r="D63" s="164"/>
      <c r="E63" s="164"/>
      <c r="F63" s="181">
        <v>1.7255761089999999E-3</v>
      </c>
      <c r="G63" s="180" t="s">
        <v>168</v>
      </c>
    </row>
    <row r="64" spans="1:7">
      <c r="A64" s="148" t="s">
        <v>141</v>
      </c>
      <c r="B64" s="179">
        <v>418.93520000000001</v>
      </c>
      <c r="C64" s="181">
        <v>7.3358215950000008E-3</v>
      </c>
      <c r="D64" s="164"/>
      <c r="E64" s="164"/>
      <c r="F64" s="181">
        <v>1.73483302E-3</v>
      </c>
      <c r="G64" s="180" t="s">
        <v>169</v>
      </c>
    </row>
    <row r="65" spans="1:7">
      <c r="A65" s="148" t="s">
        <v>142</v>
      </c>
      <c r="B65" s="179">
        <v>423.33199999999999</v>
      </c>
      <c r="C65" s="181">
        <v>7.4128123570000003E-3</v>
      </c>
      <c r="D65" s="164"/>
      <c r="E65" s="164"/>
      <c r="F65" s="181">
        <v>1.7530404029999999E-3</v>
      </c>
      <c r="G65" s="180" t="s">
        <v>170</v>
      </c>
    </row>
    <row r="66" spans="1:7">
      <c r="A66" s="148" t="s">
        <v>143</v>
      </c>
      <c r="B66" s="179">
        <v>616.92520000000002</v>
      </c>
      <c r="C66" s="181">
        <v>1.0802752322E-2</v>
      </c>
      <c r="D66" s="164"/>
      <c r="E66" s="164"/>
      <c r="F66" s="181">
        <v>2.5547201760000001E-3</v>
      </c>
      <c r="G66" s="180" t="s">
        <v>171</v>
      </c>
    </row>
    <row r="67" spans="1:7">
      <c r="A67" s="148" t="s">
        <v>144</v>
      </c>
      <c r="B67" s="179">
        <v>659.36900000000003</v>
      </c>
      <c r="C67" s="181">
        <v>1.1545970234000001E-2</v>
      </c>
      <c r="D67" s="164"/>
      <c r="E67" s="164"/>
      <c r="F67" s="181">
        <v>2.7304822169999998E-3</v>
      </c>
      <c r="G67" s="180" t="s">
        <v>172</v>
      </c>
    </row>
    <row r="68" spans="1:7">
      <c r="A68" s="148" t="s">
        <v>145</v>
      </c>
      <c r="B68" s="179">
        <v>669.32299999999998</v>
      </c>
      <c r="C68" s="181">
        <v>1.1720271099999999E-2</v>
      </c>
      <c r="D68" s="164"/>
      <c r="E68" s="164"/>
      <c r="F68" s="181">
        <v>2.7717022619999998E-3</v>
      </c>
      <c r="G68" s="180" t="s">
        <v>173</v>
      </c>
    </row>
    <row r="69" spans="1:7">
      <c r="A69" s="148" t="s">
        <v>146</v>
      </c>
      <c r="B69" s="179">
        <v>723.30510000000004</v>
      </c>
      <c r="C69" s="181">
        <v>1.2665531976999999E-2</v>
      </c>
      <c r="D69" s="164"/>
      <c r="E69" s="164"/>
      <c r="F69" s="181">
        <v>2.995245019E-3</v>
      </c>
      <c r="G69" s="180" t="s">
        <v>174</v>
      </c>
    </row>
    <row r="70" spans="1:7">
      <c r="A70" s="148" t="s">
        <v>147</v>
      </c>
      <c r="B70" s="179">
        <v>1023.4888999999999</v>
      </c>
      <c r="C70" s="181">
        <v>1.7921941088999999E-2</v>
      </c>
      <c r="D70" s="164"/>
      <c r="E70" s="164"/>
      <c r="F70" s="181">
        <v>4.2383221539999995E-3</v>
      </c>
      <c r="G70" s="180" t="s">
        <v>175</v>
      </c>
    </row>
    <row r="71" spans="1:7">
      <c r="A71" s="148" t="s">
        <v>148</v>
      </c>
      <c r="B71" s="179">
        <v>1083.4357</v>
      </c>
      <c r="C71" s="181">
        <v>1.8971647653999998E-2</v>
      </c>
      <c r="D71" s="164"/>
      <c r="E71" s="164"/>
      <c r="F71" s="181">
        <v>4.4865650520000003E-3</v>
      </c>
      <c r="G71" s="180" t="s">
        <v>176</v>
      </c>
    </row>
    <row r="72" spans="1:7">
      <c r="A72" s="148" t="s">
        <v>149</v>
      </c>
      <c r="B72" s="179">
        <v>1393.2555</v>
      </c>
      <c r="C72" s="181">
        <v>2.4396789249999998E-2</v>
      </c>
      <c r="D72" s="164"/>
      <c r="E72" s="164"/>
      <c r="F72" s="181">
        <v>5.7695453770000007E-3</v>
      </c>
      <c r="G72" s="180" t="s">
        <v>177</v>
      </c>
    </row>
    <row r="73" spans="1:7">
      <c r="A73" s="148" t="s">
        <v>150</v>
      </c>
      <c r="B73" s="179">
        <v>1417.1969999999999</v>
      </c>
      <c r="C73" s="181">
        <v>2.4816020129999998E-2</v>
      </c>
      <c r="D73" s="164"/>
      <c r="E73" s="164"/>
      <c r="F73" s="181">
        <v>5.8686884059999996E-3</v>
      </c>
      <c r="G73" s="180" t="s">
        <v>178</v>
      </c>
    </row>
    <row r="74" spans="1:7">
      <c r="A74" s="148" t="s">
        <v>151</v>
      </c>
      <c r="B74" s="179">
        <v>1485.4553000000001</v>
      </c>
      <c r="C74" s="181">
        <v>2.6011266342999998E-2</v>
      </c>
      <c r="D74" s="164"/>
      <c r="E74" s="164"/>
      <c r="F74" s="181">
        <v>6.1513496689999999E-3</v>
      </c>
      <c r="G74" s="180" t="s">
        <v>179</v>
      </c>
    </row>
    <row r="75" spans="1:7">
      <c r="A75" s="148" t="s">
        <v>152</v>
      </c>
      <c r="B75" s="179">
        <v>1488.9060999999999</v>
      </c>
      <c r="C75" s="181">
        <v>2.6071692043999999E-2</v>
      </c>
      <c r="D75" s="164"/>
      <c r="E75" s="164"/>
      <c r="F75" s="181">
        <v>6.1656396160000007E-3</v>
      </c>
      <c r="G75" s="180" t="s">
        <v>180</v>
      </c>
    </row>
    <row r="76" spans="1:7">
      <c r="A76" s="148" t="s">
        <v>153</v>
      </c>
      <c r="B76" s="179">
        <v>1598.201</v>
      </c>
      <c r="C76" s="181">
        <v>2.7985515202000003E-2</v>
      </c>
      <c r="D76" s="164"/>
      <c r="E76" s="164"/>
      <c r="F76" s="181">
        <v>6.6182356300000002E-3</v>
      </c>
      <c r="G76" s="180" t="s">
        <v>181</v>
      </c>
    </row>
    <row r="77" spans="1:7">
      <c r="A77" s="148" t="s">
        <v>154</v>
      </c>
      <c r="B77" s="179">
        <v>1710.2810999999999</v>
      </c>
      <c r="C77" s="181">
        <v>2.9948108982999998E-2</v>
      </c>
      <c r="D77" s="164"/>
      <c r="E77" s="164"/>
      <c r="F77" s="181">
        <v>7.0823653050000003E-3</v>
      </c>
      <c r="G77" s="180" t="s">
        <v>182</v>
      </c>
    </row>
    <row r="78" spans="1:7">
      <c r="A78" s="148" t="s">
        <v>155</v>
      </c>
      <c r="B78" s="179">
        <v>1939.9211</v>
      </c>
      <c r="C78" s="181">
        <v>3.3969251323999999E-2</v>
      </c>
      <c r="D78" s="164"/>
      <c r="E78" s="164"/>
      <c r="F78" s="181">
        <v>8.0333168000000007E-3</v>
      </c>
      <c r="G78" s="180" t="s">
        <v>183</v>
      </c>
    </row>
    <row r="79" spans="1:7">
      <c r="A79" s="148" t="s">
        <v>156</v>
      </c>
      <c r="B79" s="179">
        <v>2251.3982999999998</v>
      </c>
      <c r="C79" s="181">
        <v>3.9423415046999997E-2</v>
      </c>
      <c r="D79" s="164"/>
      <c r="E79" s="164"/>
      <c r="F79" s="181">
        <v>9.3231605069999997E-3</v>
      </c>
      <c r="G79" s="180" t="s">
        <v>184</v>
      </c>
    </row>
    <row r="80" spans="1:7">
      <c r="A80" s="148" t="s">
        <v>157</v>
      </c>
      <c r="B80" s="179">
        <v>2644.2752999999998</v>
      </c>
      <c r="C80" s="181">
        <v>4.6302940999000002E-2</v>
      </c>
      <c r="D80" s="164"/>
      <c r="E80" s="164"/>
      <c r="F80" s="181">
        <v>1.095008513E-2</v>
      </c>
      <c r="G80" s="180" t="s">
        <v>185</v>
      </c>
    </row>
    <row r="81" spans="1:7">
      <c r="A81" s="148" t="s">
        <v>158</v>
      </c>
      <c r="B81" s="179">
        <v>2883.1190000000001</v>
      </c>
      <c r="C81" s="181">
        <v>5.0485245976000001E-2</v>
      </c>
      <c r="D81" s="164"/>
      <c r="E81" s="164"/>
      <c r="F81" s="181">
        <v>1.1939149638E-2</v>
      </c>
      <c r="G81" s="180" t="s">
        <v>186</v>
      </c>
    </row>
    <row r="82" spans="1:7">
      <c r="A82" s="148" t="s">
        <v>159</v>
      </c>
      <c r="B82" s="179">
        <v>4425.0095000000001</v>
      </c>
      <c r="C82" s="181">
        <v>7.7484728537000003E-2</v>
      </c>
      <c r="D82" s="164"/>
      <c r="E82" s="164"/>
      <c r="F82" s="181">
        <v>1.8324200481999998E-2</v>
      </c>
      <c r="G82" s="180" t="s">
        <v>187</v>
      </c>
    </row>
    <row r="83" spans="1:7">
      <c r="A83" s="148" t="s">
        <v>160</v>
      </c>
      <c r="B83" s="179">
        <v>4461.6531999999997</v>
      </c>
      <c r="C83" s="181">
        <v>7.8126383011999992E-2</v>
      </c>
      <c r="D83" s="164"/>
      <c r="E83" s="164"/>
      <c r="F83" s="181">
        <v>1.8475943998999999E-2</v>
      </c>
      <c r="G83" s="180" t="s">
        <v>188</v>
      </c>
    </row>
    <row r="84" spans="1:7">
      <c r="A84" s="148" t="s">
        <v>161</v>
      </c>
      <c r="B84" s="179">
        <v>5070.4949999999999</v>
      </c>
      <c r="C84" s="181">
        <v>8.8787589861999999E-2</v>
      </c>
      <c r="D84" s="164"/>
      <c r="E84" s="164"/>
      <c r="F84" s="181">
        <v>2.0997190384000001E-2</v>
      </c>
      <c r="G84" s="180" t="s">
        <v>189</v>
      </c>
    </row>
    <row r="85" spans="1:7">
      <c r="A85" s="148" t="s">
        <v>162</v>
      </c>
      <c r="B85" s="179">
        <v>5288.4987000000001</v>
      </c>
      <c r="C85" s="181">
        <v>9.2604973196000001E-2</v>
      </c>
      <c r="D85" s="164"/>
      <c r="E85" s="164"/>
      <c r="F85" s="181">
        <v>2.1899955339999999E-2</v>
      </c>
      <c r="G85" s="180" t="s">
        <v>190</v>
      </c>
    </row>
    <row r="86" spans="1:7">
      <c r="A86" s="169" t="s">
        <v>163</v>
      </c>
      <c r="B86" s="170">
        <v>11570.517400000001</v>
      </c>
      <c r="C86" s="173">
        <v>0.20260711299499998</v>
      </c>
      <c r="D86" s="183"/>
      <c r="E86" s="183"/>
      <c r="F86" s="173">
        <v>4.7914130019999994E-2</v>
      </c>
      <c r="G86" s="171" t="s">
        <v>191</v>
      </c>
    </row>
    <row r="87" spans="1:7" ht="13">
      <c r="A87" s="175" t="s">
        <v>244</v>
      </c>
      <c r="B87" s="176">
        <v>57108.15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1237.1569999999999</v>
      </c>
      <c r="C89" s="187">
        <v>0.99999757509099996</v>
      </c>
      <c r="D89" s="187">
        <v>1.0082420946999999E-2</v>
      </c>
      <c r="E89" s="187">
        <v>6.9268206429999998E-3</v>
      </c>
      <c r="F89" s="187">
        <v>5.1231331579999996E-3</v>
      </c>
      <c r="G89" s="186" t="s">
        <v>193</v>
      </c>
    </row>
    <row r="90" spans="1:7" ht="13">
      <c r="A90" s="175" t="s">
        <v>245</v>
      </c>
      <c r="B90" s="176">
        <v>1237.1600000000001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500.98169999999999</v>
      </c>
      <c r="C92" s="187">
        <v>1.000003393349</v>
      </c>
      <c r="D92" s="187">
        <v>4.0828353929999997E-3</v>
      </c>
      <c r="E92" s="188"/>
      <c r="F92" s="187">
        <v>2.0745919549999998E-3</v>
      </c>
      <c r="G92" s="186" t="s">
        <v>195</v>
      </c>
    </row>
    <row r="93" spans="1:7" ht="13">
      <c r="A93" s="175" t="s">
        <v>246</v>
      </c>
      <c r="B93" s="176">
        <v>500.98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1982.114</v>
      </c>
      <c r="C95" s="172">
        <v>0.31311236643699997</v>
      </c>
      <c r="D95" s="172">
        <v>1.6153574455E-2</v>
      </c>
      <c r="E95" s="172">
        <v>1.1097822000999999E-2</v>
      </c>
      <c r="F95" s="172">
        <v>8.2080398499999995E-3</v>
      </c>
      <c r="G95" s="168" t="s">
        <v>198</v>
      </c>
    </row>
    <row r="96" spans="1:7">
      <c r="A96" s="169" t="s">
        <v>197</v>
      </c>
      <c r="B96" s="170">
        <v>4348.2449999999999</v>
      </c>
      <c r="C96" s="173">
        <v>0.68688747559399999</v>
      </c>
      <c r="D96" s="173">
        <v>3.5436760629000003E-2</v>
      </c>
      <c r="E96" s="173">
        <v>2.4345748542000001E-2</v>
      </c>
      <c r="F96" s="173">
        <v>1.8006314591000001E-2</v>
      </c>
      <c r="G96" s="171" t="s">
        <v>199</v>
      </c>
    </row>
    <row r="97" spans="1:7" ht="13">
      <c r="A97" s="175" t="s">
        <v>247</v>
      </c>
      <c r="B97" s="176">
        <v>6330.36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445.43040000000002</v>
      </c>
      <c r="C99" s="172">
        <v>5.8023152966999995E-2</v>
      </c>
      <c r="D99" s="172">
        <v>3.6301106449999998E-3</v>
      </c>
      <c r="E99" s="172">
        <v>2.4939571050000002E-3</v>
      </c>
      <c r="F99" s="172">
        <v>1.844551057E-3</v>
      </c>
      <c r="G99" s="168" t="s">
        <v>204</v>
      </c>
    </row>
    <row r="100" spans="1:7">
      <c r="A100" s="148" t="s">
        <v>201</v>
      </c>
      <c r="B100" s="179">
        <v>650.24419999999998</v>
      </c>
      <c r="C100" s="181">
        <v>8.4702837261000002E-2</v>
      </c>
      <c r="D100" s="181">
        <v>5.2992754699999998E-3</v>
      </c>
      <c r="E100" s="181">
        <v>3.640706028E-3</v>
      </c>
      <c r="F100" s="181">
        <v>2.6926959329999999E-3</v>
      </c>
      <c r="G100" s="180" t="s">
        <v>205</v>
      </c>
    </row>
    <row r="101" spans="1:7">
      <c r="A101" s="148" t="s">
        <v>202</v>
      </c>
      <c r="B101" s="179">
        <v>1309.6527000000001</v>
      </c>
      <c r="C101" s="181">
        <v>0.170599444819</v>
      </c>
      <c r="D101" s="181">
        <v>1.0673236958000001E-2</v>
      </c>
      <c r="E101" s="181">
        <v>7.3327228140000001E-3</v>
      </c>
      <c r="F101" s="181">
        <v>5.4233417210000001E-3</v>
      </c>
      <c r="G101" s="180" t="s">
        <v>206</v>
      </c>
    </row>
    <row r="102" spans="1:7">
      <c r="A102" s="169" t="s">
        <v>203</v>
      </c>
      <c r="B102" s="170">
        <v>5271.4440999999997</v>
      </c>
      <c r="C102" s="173">
        <v>0.68667474732200007</v>
      </c>
      <c r="D102" s="183"/>
      <c r="E102" s="183"/>
      <c r="F102" s="173">
        <v>2.1829331331000002E-2</v>
      </c>
      <c r="G102" s="171" t="s">
        <v>207</v>
      </c>
    </row>
    <row r="103" spans="1:7" ht="13">
      <c r="A103" s="175" t="s">
        <v>248</v>
      </c>
      <c r="B103" s="176">
        <v>7676.77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1872.7349999999999</v>
      </c>
      <c r="C105" s="172">
        <v>0.48425120498099999</v>
      </c>
      <c r="D105" s="182"/>
      <c r="E105" s="172">
        <v>1.0485410872000001E-2</v>
      </c>
      <c r="F105" s="172">
        <v>7.7550955740000004E-3</v>
      </c>
      <c r="G105" s="168" t="s">
        <v>210</v>
      </c>
    </row>
    <row r="106" spans="1:7">
      <c r="A106" s="169" t="s">
        <v>209</v>
      </c>
      <c r="B106" s="170">
        <v>1994.547</v>
      </c>
      <c r="C106" s="173">
        <v>0.51574931217800002</v>
      </c>
      <c r="D106" s="183"/>
      <c r="E106" s="173">
        <v>1.1167434153E-2</v>
      </c>
      <c r="F106" s="173">
        <v>8.2595255669999992E-3</v>
      </c>
      <c r="G106" s="171" t="s">
        <v>211</v>
      </c>
    </row>
    <row r="107" spans="1:7" ht="13">
      <c r="A107" s="175" t="s">
        <v>249</v>
      </c>
      <c r="B107" s="176">
        <v>3867.28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428.49759999999998</v>
      </c>
      <c r="C109" s="172">
        <v>0.44059637649899996</v>
      </c>
      <c r="D109" s="182"/>
      <c r="E109" s="172">
        <v>2.3991506510000001E-3</v>
      </c>
      <c r="F109" s="172">
        <v>1.7744314289999999E-3</v>
      </c>
      <c r="G109" s="168" t="s">
        <v>214</v>
      </c>
    </row>
    <row r="110" spans="1:7">
      <c r="A110" s="169" t="s">
        <v>213</v>
      </c>
      <c r="B110" s="170">
        <v>544.04420000000005</v>
      </c>
      <c r="C110" s="173">
        <v>0.55940547432499999</v>
      </c>
      <c r="D110" s="183"/>
      <c r="E110" s="173">
        <v>3.0460940650000002E-3</v>
      </c>
      <c r="F110" s="173">
        <v>2.2529160649999999E-3</v>
      </c>
      <c r="G110" s="171" t="s">
        <v>215</v>
      </c>
    </row>
    <row r="111" spans="1:7" ht="13">
      <c r="A111" s="175" t="s">
        <v>250</v>
      </c>
      <c r="B111" s="176">
        <v>972.54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979.46669999999995</v>
      </c>
      <c r="C113" s="172">
        <v>3.3356401513999996E-2</v>
      </c>
      <c r="D113" s="182"/>
      <c r="E113" s="172">
        <v>5.4840171109999999E-3</v>
      </c>
      <c r="F113" s="172">
        <v>4.0560238739999997E-3</v>
      </c>
      <c r="G113" s="168" t="s">
        <v>225</v>
      </c>
    </row>
    <row r="114" spans="1:7">
      <c r="A114" s="148" t="s">
        <v>217</v>
      </c>
      <c r="B114" s="179">
        <v>2220.5389</v>
      </c>
      <c r="C114" s="181">
        <v>7.5621955421999995E-2</v>
      </c>
      <c r="D114" s="164"/>
      <c r="E114" s="181">
        <v>1.2432758892E-2</v>
      </c>
      <c r="F114" s="181">
        <v>9.1953700849999997E-3</v>
      </c>
      <c r="G114" s="180" t="s">
        <v>226</v>
      </c>
    </row>
    <row r="115" spans="1:7">
      <c r="A115" s="148" t="s">
        <v>218</v>
      </c>
      <c r="B115" s="179">
        <v>2221.5146</v>
      </c>
      <c r="C115" s="181">
        <v>7.5655183545999996E-2</v>
      </c>
      <c r="D115" s="164"/>
      <c r="E115" s="181">
        <v>1.2438221818999999E-2</v>
      </c>
      <c r="F115" s="181">
        <v>9.1994105110000009E-3</v>
      </c>
      <c r="G115" s="180" t="s">
        <v>227</v>
      </c>
    </row>
    <row r="116" spans="1:7">
      <c r="A116" s="148" t="s">
        <v>219</v>
      </c>
      <c r="B116" s="179">
        <v>2476.6046999999999</v>
      </c>
      <c r="C116" s="181">
        <v>8.4342449584000001E-2</v>
      </c>
      <c r="D116" s="164"/>
      <c r="E116" s="181">
        <v>1.3866466877000001E-2</v>
      </c>
      <c r="F116" s="181">
        <v>1.0255752227999999E-2</v>
      </c>
      <c r="G116" s="180" t="s">
        <v>228</v>
      </c>
    </row>
    <row r="117" spans="1:7">
      <c r="A117" s="148" t="s">
        <v>220</v>
      </c>
      <c r="B117" s="179">
        <v>2567.1577000000002</v>
      </c>
      <c r="C117" s="181">
        <v>8.7426293298000002E-2</v>
      </c>
      <c r="D117" s="164"/>
      <c r="E117" s="181">
        <v>1.4373471556999999E-2</v>
      </c>
      <c r="F117" s="181">
        <v>1.0630737033E-2</v>
      </c>
      <c r="G117" s="180" t="s">
        <v>229</v>
      </c>
    </row>
    <row r="118" spans="1:7">
      <c r="A118" s="148" t="s">
        <v>221</v>
      </c>
      <c r="B118" s="179">
        <v>2630.4304000000002</v>
      </c>
      <c r="C118" s="181">
        <v>8.9581087928999992E-2</v>
      </c>
      <c r="D118" s="164"/>
      <c r="E118" s="181">
        <v>1.4727734310000001E-2</v>
      </c>
      <c r="F118" s="181">
        <v>1.0892752661E-2</v>
      </c>
      <c r="G118" s="180" t="s">
        <v>230</v>
      </c>
    </row>
    <row r="119" spans="1:7">
      <c r="A119" s="148" t="s">
        <v>222</v>
      </c>
      <c r="B119" s="179">
        <v>3019.1581000000001</v>
      </c>
      <c r="C119" s="181">
        <v>0.1028194729</v>
      </c>
      <c r="D119" s="164"/>
      <c r="E119" s="181">
        <v>1.6904213978000002E-2</v>
      </c>
      <c r="F119" s="181">
        <v>1.2502494810999999E-2</v>
      </c>
      <c r="G119" s="180" t="s">
        <v>231</v>
      </c>
    </row>
    <row r="120" spans="1:7">
      <c r="A120" s="148" t="s">
        <v>223</v>
      </c>
      <c r="B120" s="179">
        <v>5286.2084999999997</v>
      </c>
      <c r="C120" s="181">
        <v>0.180025408941</v>
      </c>
      <c r="D120" s="164"/>
      <c r="E120" s="181">
        <v>2.9597389953999999E-2</v>
      </c>
      <c r="F120" s="181">
        <v>2.1890471499999998E-2</v>
      </c>
      <c r="G120" s="180" t="s">
        <v>232</v>
      </c>
    </row>
    <row r="121" spans="1:7">
      <c r="A121" s="169" t="s">
        <v>224</v>
      </c>
      <c r="B121" s="170">
        <v>7962.6004999999996</v>
      </c>
      <c r="C121" s="173">
        <v>0.27117175027099999</v>
      </c>
      <c r="D121" s="183"/>
      <c r="E121" s="173">
        <v>4.4582462466999997E-2</v>
      </c>
      <c r="F121" s="173">
        <v>3.2973553598999998E-2</v>
      </c>
      <c r="G121" s="171" t="s">
        <v>233</v>
      </c>
    </row>
    <row r="122" spans="1:7" ht="13">
      <c r="A122" s="175" t="s">
        <v>251</v>
      </c>
      <c r="B122" s="176">
        <v>29363.68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06/02/2025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851.55470000000003</v>
      </c>
      <c r="C6" s="172">
        <v>0.8</v>
      </c>
      <c r="D6" s="167">
        <v>681.24379999999996</v>
      </c>
      <c r="E6" s="182"/>
      <c r="F6" s="168" t="s">
        <v>81</v>
      </c>
    </row>
    <row r="7" spans="1:6">
      <c r="A7" s="148" t="s">
        <v>70</v>
      </c>
      <c r="B7" s="179">
        <v>1358.9204999999999</v>
      </c>
      <c r="C7" s="181">
        <v>0.8</v>
      </c>
      <c r="D7" s="179">
        <v>1087.1364000000001</v>
      </c>
      <c r="E7" s="164"/>
      <c r="F7" s="180" t="s">
        <v>82</v>
      </c>
    </row>
    <row r="8" spans="1:6">
      <c r="A8" s="148" t="s">
        <v>71</v>
      </c>
      <c r="B8" s="179">
        <v>1522.0337</v>
      </c>
      <c r="C8" s="181">
        <v>0.9</v>
      </c>
      <c r="D8" s="179">
        <v>1369.8304000000001</v>
      </c>
      <c r="E8" s="164"/>
      <c r="F8" s="180" t="s">
        <v>83</v>
      </c>
    </row>
    <row r="9" spans="1:6">
      <c r="A9" s="148" t="s">
        <v>72</v>
      </c>
      <c r="B9" s="179">
        <v>2112.4351999999999</v>
      </c>
      <c r="C9" s="181">
        <v>1</v>
      </c>
      <c r="D9" s="179">
        <v>2112.4351999999999</v>
      </c>
      <c r="E9" s="164"/>
      <c r="F9" s="180" t="s">
        <v>84</v>
      </c>
    </row>
    <row r="10" spans="1:6">
      <c r="A10" s="148" t="s">
        <v>73</v>
      </c>
      <c r="B10" s="179">
        <v>2833.9870999999998</v>
      </c>
      <c r="C10" s="181">
        <v>1</v>
      </c>
      <c r="D10" s="179">
        <v>2833.9870999999998</v>
      </c>
      <c r="E10" s="164"/>
      <c r="F10" s="180" t="s">
        <v>85</v>
      </c>
    </row>
    <row r="11" spans="1:6">
      <c r="A11" s="148" t="s">
        <v>74</v>
      </c>
      <c r="B11" s="179">
        <v>4150.2888000000003</v>
      </c>
      <c r="C11" s="181">
        <v>0.3</v>
      </c>
      <c r="D11" s="179">
        <v>1245.0866000000001</v>
      </c>
      <c r="E11" s="164"/>
      <c r="F11" s="180" t="s">
        <v>86</v>
      </c>
    </row>
    <row r="12" spans="1:6">
      <c r="A12" s="169" t="s">
        <v>75</v>
      </c>
      <c r="B12" s="170">
        <v>4591.8860000000004</v>
      </c>
      <c r="C12" s="173">
        <v>0.8</v>
      </c>
      <c r="D12" s="170">
        <v>3673.5088000000001</v>
      </c>
      <c r="E12" s="183"/>
      <c r="F12" s="171" t="s">
        <v>87</v>
      </c>
    </row>
    <row r="13" spans="1:6" ht="13">
      <c r="A13" s="175" t="s">
        <v>252</v>
      </c>
      <c r="B13" s="176">
        <v>17421.11</v>
      </c>
      <c r="C13" s="178"/>
      <c r="D13" s="176">
        <v>13003.23</v>
      </c>
      <c r="E13" s="178"/>
      <c r="F13" s="174"/>
    </row>
    <row r="15" spans="1:6">
      <c r="A15" s="184" t="s">
        <v>100</v>
      </c>
      <c r="B15" s="185">
        <v>534.42579999999998</v>
      </c>
      <c r="C15" s="187">
        <v>0.9</v>
      </c>
      <c r="D15" s="185">
        <v>480.98320000000001</v>
      </c>
      <c r="E15" s="188"/>
      <c r="F15" s="186" t="s">
        <v>104</v>
      </c>
    </row>
    <row r="16" spans="1:6" ht="13">
      <c r="A16" s="175" t="s">
        <v>253</v>
      </c>
      <c r="B16" s="176">
        <v>534.42999999999995</v>
      </c>
      <c r="C16" s="178"/>
      <c r="D16" s="176">
        <v>480.98</v>
      </c>
      <c r="E16" s="178"/>
      <c r="F16" s="174"/>
    </row>
    <row r="18" spans="1:6">
      <c r="A18" s="166" t="s">
        <v>108</v>
      </c>
      <c r="B18" s="167">
        <v>693.81470000000002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3431.5754000000002</v>
      </c>
      <c r="C19" s="181">
        <v>0.65</v>
      </c>
      <c r="D19" s="179">
        <v>2230.5239999999999</v>
      </c>
      <c r="E19" s="164"/>
      <c r="F19" s="180" t="s">
        <v>112</v>
      </c>
    </row>
    <row r="20" spans="1:6">
      <c r="A20" s="169" t="s">
        <v>110</v>
      </c>
      <c r="B20" s="170">
        <v>6257.3464000000004</v>
      </c>
      <c r="C20" s="173">
        <v>0.65</v>
      </c>
      <c r="D20" s="170">
        <v>4067.2750000000001</v>
      </c>
      <c r="E20" s="183"/>
      <c r="F20" s="171" t="s">
        <v>113</v>
      </c>
    </row>
    <row r="21" spans="1:6" ht="13">
      <c r="A21" s="175" t="s">
        <v>241</v>
      </c>
      <c r="B21" s="176">
        <v>10382.74</v>
      </c>
      <c r="C21" s="178"/>
      <c r="D21" s="178"/>
      <c r="E21" s="178"/>
      <c r="F21" s="174"/>
    </row>
    <row r="23" spans="1:6">
      <c r="A23" s="166" t="s">
        <v>117</v>
      </c>
      <c r="B23" s="167">
        <v>1023.3630000000001</v>
      </c>
      <c r="C23" s="172">
        <v>1</v>
      </c>
      <c r="D23" s="167">
        <v>1023.3629</v>
      </c>
      <c r="E23" s="182"/>
      <c r="F23" s="168" t="s">
        <v>127</v>
      </c>
    </row>
    <row r="24" spans="1:6">
      <c r="A24" s="148" t="s">
        <v>118</v>
      </c>
      <c r="B24" s="179">
        <v>1626.5309999999999</v>
      </c>
      <c r="C24" s="181">
        <v>0.5</v>
      </c>
      <c r="D24" s="179">
        <v>813.26570000000004</v>
      </c>
      <c r="E24" s="164"/>
      <c r="F24" s="180" t="s">
        <v>128</v>
      </c>
    </row>
    <row r="25" spans="1:6">
      <c r="A25" s="148" t="s">
        <v>119</v>
      </c>
      <c r="B25" s="179">
        <v>1774.74</v>
      </c>
      <c r="C25" s="181">
        <v>0.4</v>
      </c>
      <c r="D25" s="179">
        <v>709.89610000000005</v>
      </c>
      <c r="E25" s="164"/>
      <c r="F25" s="180" t="s">
        <v>129</v>
      </c>
    </row>
    <row r="26" spans="1:6">
      <c r="A26" s="148" t="s">
        <v>120</v>
      </c>
      <c r="B26" s="179">
        <v>2334.203</v>
      </c>
      <c r="C26" s="181">
        <v>0.25</v>
      </c>
      <c r="D26" s="179">
        <v>583.55070000000001</v>
      </c>
      <c r="E26" s="164"/>
      <c r="F26" s="180" t="s">
        <v>130</v>
      </c>
    </row>
    <row r="27" spans="1:6">
      <c r="A27" s="148" t="s">
        <v>121</v>
      </c>
      <c r="B27" s="179">
        <v>2412.77</v>
      </c>
      <c r="C27" s="181">
        <v>0.4</v>
      </c>
      <c r="D27" s="179">
        <v>965.10810000000004</v>
      </c>
      <c r="E27" s="164"/>
      <c r="F27" s="180" t="s">
        <v>131</v>
      </c>
    </row>
    <row r="28" spans="1:6">
      <c r="A28" s="148" t="s">
        <v>122</v>
      </c>
      <c r="B28" s="179">
        <v>5737.4459999999999</v>
      </c>
      <c r="C28" s="181">
        <v>0.5</v>
      </c>
      <c r="D28" s="179">
        <v>2868.7231000000002</v>
      </c>
      <c r="E28" s="164"/>
      <c r="F28" s="180" t="s">
        <v>132</v>
      </c>
    </row>
    <row r="29" spans="1:6">
      <c r="A29" s="148" t="s">
        <v>123</v>
      </c>
      <c r="B29" s="179">
        <v>7320.8710000000001</v>
      </c>
      <c r="C29" s="181">
        <v>0.6</v>
      </c>
      <c r="D29" s="179">
        <v>4392.5227000000004</v>
      </c>
      <c r="E29" s="164"/>
      <c r="F29" s="180" t="s">
        <v>133</v>
      </c>
    </row>
    <row r="30" spans="1:6">
      <c r="A30" s="148" t="s">
        <v>124</v>
      </c>
      <c r="B30" s="179">
        <v>8227.1779999999999</v>
      </c>
      <c r="C30" s="181">
        <v>0.75</v>
      </c>
      <c r="D30" s="179">
        <v>6170.3837999999996</v>
      </c>
      <c r="E30" s="164"/>
      <c r="F30" s="180" t="s">
        <v>134</v>
      </c>
    </row>
    <row r="31" spans="1:6">
      <c r="A31" s="169" t="s">
        <v>125</v>
      </c>
      <c r="B31" s="170">
        <v>11626.825000000001</v>
      </c>
      <c r="C31" s="173">
        <v>0.85</v>
      </c>
      <c r="D31" s="170">
        <v>9882.8011999999999</v>
      </c>
      <c r="E31" s="183"/>
      <c r="F31" s="171" t="s">
        <v>135</v>
      </c>
    </row>
    <row r="32" spans="1:6" ht="13">
      <c r="A32" s="175" t="s">
        <v>254</v>
      </c>
      <c r="B32" s="176">
        <v>42083.93</v>
      </c>
      <c r="C32" s="178"/>
      <c r="D32" s="176">
        <v>27409.61</v>
      </c>
      <c r="E32" s="178"/>
      <c r="F32" s="174"/>
    </row>
    <row r="34" spans="1:6">
      <c r="A34" s="166" t="s">
        <v>143</v>
      </c>
      <c r="B34" s="167">
        <v>616.92520000000002</v>
      </c>
      <c r="C34" s="172">
        <v>1</v>
      </c>
      <c r="D34" s="167">
        <v>616.92520000000002</v>
      </c>
      <c r="E34" s="182"/>
      <c r="F34" s="168" t="s">
        <v>171</v>
      </c>
    </row>
    <row r="35" spans="1:6">
      <c r="A35" s="148" t="s">
        <v>145</v>
      </c>
      <c r="B35" s="179">
        <v>669.32299999999998</v>
      </c>
      <c r="C35" s="181">
        <v>1</v>
      </c>
      <c r="D35" s="179">
        <v>669.32299999999998</v>
      </c>
      <c r="E35" s="164"/>
      <c r="F35" s="180" t="s">
        <v>173</v>
      </c>
    </row>
    <row r="36" spans="1:6">
      <c r="A36" s="148" t="s">
        <v>147</v>
      </c>
      <c r="B36" s="179">
        <v>1023.4888999999999</v>
      </c>
      <c r="C36" s="181">
        <v>1</v>
      </c>
      <c r="D36" s="179">
        <v>1023.4888999999999</v>
      </c>
      <c r="E36" s="164"/>
      <c r="F36" s="180" t="s">
        <v>175</v>
      </c>
    </row>
    <row r="37" spans="1:6">
      <c r="A37" s="148" t="s">
        <v>148</v>
      </c>
      <c r="B37" s="179">
        <v>1083.4357</v>
      </c>
      <c r="C37" s="181">
        <v>0.7</v>
      </c>
      <c r="D37" s="179">
        <v>758.40499999999997</v>
      </c>
      <c r="E37" s="164"/>
      <c r="F37" s="180" t="s">
        <v>176</v>
      </c>
    </row>
    <row r="38" spans="1:6">
      <c r="A38" s="148" t="s">
        <v>149</v>
      </c>
      <c r="B38" s="179">
        <v>1393.2555</v>
      </c>
      <c r="C38" s="181">
        <v>0.9</v>
      </c>
      <c r="D38" s="179">
        <v>1253.9299000000001</v>
      </c>
      <c r="E38" s="164"/>
      <c r="F38" s="180" t="s">
        <v>177</v>
      </c>
    </row>
    <row r="39" spans="1:6">
      <c r="A39" s="148" t="s">
        <v>150</v>
      </c>
      <c r="B39" s="179">
        <v>1417.1969999999999</v>
      </c>
      <c r="C39" s="181">
        <v>1</v>
      </c>
      <c r="D39" s="179">
        <v>1417.1969999999999</v>
      </c>
      <c r="E39" s="164"/>
      <c r="F39" s="180" t="s">
        <v>178</v>
      </c>
    </row>
    <row r="40" spans="1:6">
      <c r="A40" s="148" t="s">
        <v>151</v>
      </c>
      <c r="B40" s="179">
        <v>1485.4553000000001</v>
      </c>
      <c r="C40" s="181">
        <v>1</v>
      </c>
      <c r="D40" s="179">
        <v>1485.4553000000001</v>
      </c>
      <c r="E40" s="164"/>
      <c r="F40" s="180" t="s">
        <v>179</v>
      </c>
    </row>
    <row r="41" spans="1:6">
      <c r="A41" s="148" t="s">
        <v>152</v>
      </c>
      <c r="B41" s="179">
        <v>1488.9060999999999</v>
      </c>
      <c r="C41" s="181">
        <v>1</v>
      </c>
      <c r="D41" s="179">
        <v>1488.9060999999999</v>
      </c>
      <c r="E41" s="164"/>
      <c r="F41" s="180" t="s">
        <v>180</v>
      </c>
    </row>
    <row r="42" spans="1:6">
      <c r="A42" s="148" t="s">
        <v>153</v>
      </c>
      <c r="B42" s="179">
        <v>1598.201</v>
      </c>
      <c r="C42" s="181">
        <v>1</v>
      </c>
      <c r="D42" s="179">
        <v>1598.201</v>
      </c>
      <c r="E42" s="164"/>
      <c r="F42" s="180" t="s">
        <v>181</v>
      </c>
    </row>
    <row r="43" spans="1:6">
      <c r="A43" s="148" t="s">
        <v>154</v>
      </c>
      <c r="B43" s="179">
        <v>1710.2810999999999</v>
      </c>
      <c r="C43" s="181">
        <v>1</v>
      </c>
      <c r="D43" s="179">
        <v>1710.2810999999999</v>
      </c>
      <c r="E43" s="164"/>
      <c r="F43" s="180" t="s">
        <v>182</v>
      </c>
    </row>
    <row r="44" spans="1:6">
      <c r="A44" s="148" t="s">
        <v>156</v>
      </c>
      <c r="B44" s="179">
        <v>2251.3982999999998</v>
      </c>
      <c r="C44" s="181">
        <v>1</v>
      </c>
      <c r="D44" s="179">
        <v>2251.3982999999998</v>
      </c>
      <c r="E44" s="164"/>
      <c r="F44" s="180" t="s">
        <v>184</v>
      </c>
    </row>
    <row r="45" spans="1:6">
      <c r="A45" s="148" t="s">
        <v>157</v>
      </c>
      <c r="B45" s="179">
        <v>2644.2752999999998</v>
      </c>
      <c r="C45" s="181">
        <v>0.9</v>
      </c>
      <c r="D45" s="179">
        <v>2379.8478</v>
      </c>
      <c r="E45" s="164"/>
      <c r="F45" s="180" t="s">
        <v>185</v>
      </c>
    </row>
    <row r="46" spans="1:6">
      <c r="A46" s="148" t="s">
        <v>158</v>
      </c>
      <c r="B46" s="179">
        <v>2883.1190000000001</v>
      </c>
      <c r="C46" s="181">
        <v>0.75</v>
      </c>
      <c r="D46" s="179">
        <v>2162.3393000000001</v>
      </c>
      <c r="E46" s="164"/>
      <c r="F46" s="180" t="s">
        <v>186</v>
      </c>
    </row>
    <row r="47" spans="1:6">
      <c r="A47" s="148" t="s">
        <v>159</v>
      </c>
      <c r="B47" s="179">
        <v>4425.0095000000001</v>
      </c>
      <c r="C47" s="181">
        <v>0.9</v>
      </c>
      <c r="D47" s="179">
        <v>3982.5086000000001</v>
      </c>
      <c r="E47" s="164"/>
      <c r="F47" s="180" t="s">
        <v>187</v>
      </c>
    </row>
    <row r="48" spans="1:6">
      <c r="A48" s="148" t="s">
        <v>160</v>
      </c>
      <c r="B48" s="179">
        <v>4461.6531999999997</v>
      </c>
      <c r="C48" s="181">
        <v>0.9</v>
      </c>
      <c r="D48" s="179">
        <v>4015.4879000000001</v>
      </c>
      <c r="E48" s="164"/>
      <c r="F48" s="180" t="s">
        <v>188</v>
      </c>
    </row>
    <row r="49" spans="1:6">
      <c r="A49" s="148" t="s">
        <v>234</v>
      </c>
      <c r="B49" s="179">
        <v>4646.4341999999997</v>
      </c>
      <c r="C49" s="181">
        <v>1</v>
      </c>
      <c r="D49" s="179">
        <v>4646.4341999999997</v>
      </c>
      <c r="E49" s="164"/>
      <c r="F49" s="180" t="s">
        <v>235</v>
      </c>
    </row>
    <row r="50" spans="1:6">
      <c r="A50" s="148" t="s">
        <v>161</v>
      </c>
      <c r="B50" s="179">
        <v>5070.4949999999999</v>
      </c>
      <c r="C50" s="181">
        <v>0.9</v>
      </c>
      <c r="D50" s="179">
        <v>4563.4454999999998</v>
      </c>
      <c r="E50" s="164"/>
      <c r="F50" s="180" t="s">
        <v>189</v>
      </c>
    </row>
    <row r="51" spans="1:6">
      <c r="A51" s="148" t="s">
        <v>162</v>
      </c>
      <c r="B51" s="179">
        <v>5288.4987000000001</v>
      </c>
      <c r="C51" s="181">
        <v>1</v>
      </c>
      <c r="D51" s="179">
        <v>5288.4987000000001</v>
      </c>
      <c r="E51" s="164"/>
      <c r="F51" s="180" t="s">
        <v>190</v>
      </c>
    </row>
    <row r="52" spans="1:6">
      <c r="A52" s="169" t="s">
        <v>163</v>
      </c>
      <c r="B52" s="170">
        <v>11570.517400000001</v>
      </c>
      <c r="C52" s="173">
        <v>0.9</v>
      </c>
      <c r="D52" s="170">
        <v>8886.3706000000002</v>
      </c>
      <c r="E52" s="183"/>
      <c r="F52" s="171" t="s">
        <v>191</v>
      </c>
    </row>
    <row r="53" spans="1:6" ht="13">
      <c r="A53" s="175" t="s">
        <v>255</v>
      </c>
      <c r="B53" s="176">
        <v>55727.87</v>
      </c>
      <c r="C53" s="178"/>
      <c r="D53" s="176">
        <v>50198.44</v>
      </c>
      <c r="E53" s="178"/>
      <c r="F53" s="174"/>
    </row>
    <row r="55" spans="1:6">
      <c r="A55" s="166" t="s">
        <v>201</v>
      </c>
      <c r="B55" s="167">
        <v>650.24419999999998</v>
      </c>
      <c r="C55" s="172">
        <v>0.8</v>
      </c>
      <c r="D55" s="167">
        <v>520.19539999999995</v>
      </c>
      <c r="E55" s="182"/>
      <c r="F55" s="168" t="s">
        <v>205</v>
      </c>
    </row>
    <row r="56" spans="1:6">
      <c r="A56" s="169" t="s">
        <v>202</v>
      </c>
      <c r="B56" s="170">
        <v>1309.6527000000001</v>
      </c>
      <c r="C56" s="173">
        <v>0.8</v>
      </c>
      <c r="D56" s="170">
        <v>1047.7221999999999</v>
      </c>
      <c r="E56" s="183"/>
      <c r="F56" s="171" t="s">
        <v>206</v>
      </c>
    </row>
    <row r="57" spans="1:6" ht="13">
      <c r="A57" s="175" t="s">
        <v>256</v>
      </c>
      <c r="B57" s="176">
        <v>1959.9</v>
      </c>
      <c r="C57" s="178"/>
      <c r="D57" s="176">
        <v>1567.92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236</v>
      </c>
      <c r="B59" s="194">
        <v>128109.962907607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G5662" s="108" t="e">
        <f>G5661*#REF!/#REF!</f>
        <v>#REF!</v>
      </c>
      <c r="H5662" s="108">
        <f t="shared" si="132"/>
        <v>0</v>
      </c>
      <c r="I5662" s="108">
        <f t="shared" si="133"/>
        <v>0</v>
      </c>
      <c r="J5662" s="108">
        <f t="shared" si="134"/>
        <v>0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6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G5662" s="108" t="e">
        <f>G5661*#REF!/#REF!</f>
        <v>#REF!</v>
      </c>
      <c r="H5662" s="108">
        <f t="shared" si="132"/>
        <v>0</v>
      </c>
      <c r="I5662" s="108">
        <f t="shared" si="133"/>
        <v>0</v>
      </c>
      <c r="J5662" s="108">
        <f t="shared" si="134"/>
        <v>0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7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3.9071106247644101E-2</v>
      </c>
      <c r="E31" s="42"/>
      <c r="F31" s="43"/>
      <c r="G31" s="41">
        <f>Indices!F17</f>
        <v>3.4004575809865697E-2</v>
      </c>
      <c r="H31" s="42"/>
      <c r="I31" s="42"/>
      <c r="J31" s="41">
        <f>Indices!J17</f>
        <v>4.2157893610713003E-2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4.1153442091323301E-2</v>
      </c>
      <c r="E32" s="42"/>
      <c r="F32" s="39"/>
      <c r="G32" s="41">
        <f>Indices!F26</f>
        <v>3.5431969013485699E-2</v>
      </c>
      <c r="H32" s="42"/>
      <c r="I32" s="42"/>
      <c r="J32" s="41">
        <f>Indices!J26</f>
        <v>4.3209985445243501E-2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2025-02-07T08:40:25Z</dcterms:modified>
</cp:coreProperties>
</file>