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C3C7A57-D6C2-4B5C-B114-3C0F819911F8}" xr6:coauthVersionLast="47" xr6:coauthVersionMax="47" xr10:uidLastSave="{00000000-0000-0000-0000-000000000000}"/>
  <bookViews>
    <workbookView xWindow="380" yWindow="380" windowWidth="14400" windowHeight="736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<sst xmlns="http://schemas.openxmlformats.org/spreadsheetml/2006/main" count="410" uniqueCount="257">
  <si>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</si>
  <si>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</si>
  <si>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</si>
  <si>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</si>
  <si>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</si>
  <si>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</si>
  <si>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</si>
  <si>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</si>
  <si>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</si>
  <si>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</si>
  <si>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</si>
  <si>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</si>
  <si>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</si>
  <si>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</si>
  <si>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</si>
  <si>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</si>
  <si>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</si>
  <si>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</si>
  <si>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</si>
  <si>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</si>
  <si>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</si>
  <si>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</si>
  <si>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</si>
  <si>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</si>
  <si>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</si>
  <si>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</si>
  <si>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</si>
  <si>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</si>
  <si>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</si>
  <si>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</si>
  <si>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</si>
  <si>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</si>
  <si>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</si>
  <si>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</si>
  <si>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</si>
  <si>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</si>
  <si>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</si>
  <si>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</si>
  <si>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</si>
  <si>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</si>
  <si>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</si>
  <si>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</si>
  <si>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</si>
  <si>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</si>
  <si>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</si>
  <si>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</si>
  <si>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</si>
  <si>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</si>
  <si>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</si>
  <si>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</si>
  <si>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</si>
  <si>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</si>
  <si>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</si>
  <si>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</si>
  <si>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</si>
  <si>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</si>
  <si>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06-02-2025</t>
  </si>
  <si>
    <t>07/02/2025</t>
  </si>
  <si>
    <t>Variation par rapport au 31/12/2024</t>
  </si>
  <si>
    <t>AU 07/02/2025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</si>
  <si>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</si>
  <si>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</si>
  <si>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</si>
  <si>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</si>
  <si>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</si>
  <si>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</si>
  <si>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</si>
  <si>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</si>
  <si>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</si>
  <si>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</si>
  <si>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</si>
  <si>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</si>
  <si>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</si>
  <si>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</si>
  <si>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</si>
  <si>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</si>
  <si>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</si>
  <si>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</si>
  <si>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</si>
  <si>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</si>
  <si>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</si>
  <si>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</si>
  <si>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</si>
  <si>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</si>
  <si>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</si>
  <si>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</si>
  <si>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</si>
  <si>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</si>
  <si>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</si>
  <si>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</si>
  <si>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</si>
  <si>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</si>
  <si>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</si>
  <si>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</si>
  <si>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</si>
  <si>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</si>
  <si>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</si>
  <si>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</si>
  <si>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</si>
  <si>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</si>
  <si>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</si>
  <si>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</si>
  <si>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</si>
  <si>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</si>
  <si>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</si>
  <si>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</si>
  <si>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</si>
  <si>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</si>
  <si>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</si>
  <si>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</si>
  <si>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</si>
  <si>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</si>
  <si>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</si>
  <si>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</si>
  <si>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</si>
  <si>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</si>
  <si>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</si>
  <si>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</si>
  <si>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</si>
  <si>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</si>
  <si>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</si>
  <si>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</si>
  <si>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</si>
  <si>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</si>
  <si>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</si>
  <si>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</si>
  <si>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</si>
  <si>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</si>
  <si>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</si>
  <si>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</si>
  <si>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</si>
  <si>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</si>
  <si>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</si>
  <si>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</si>
  <si>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</si>
  <si>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</si>
  <si>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</si>
  <si>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</si>
  <si>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</si>
  <si>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Impact Hlth REIT Rg</t>
  </si>
  <si>
    <t>CUSTODIAN REIT</t>
  </si>
  <si>
    <t>PICTON PROPERTY INCOME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</si>
  <si>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</si>
  <si>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</si>
  <si>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</si>
  <si>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</si>
  <si>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</si>
  <si>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</si>
  <si>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</si>
  <si>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</si>
  <si>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</si>
  <si>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</si>
  <si>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</si>
  <si>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</si>
  <si>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</si>
  <si>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</si>
  <si>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</si>
  <si>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</si>
  <si>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</si>
  <si>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</si>
  <si>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</si>
  <si>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</si>
  <si>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</si>
  <si>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</si>
  <si>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</si>
  <si>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</si>
  <si>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</si>
  <si>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GB00BYXVMJ03</t>
  </si>
  <si>
    <t>GB00BJFLFT45</t>
  </si>
  <si>
    <t>GB00B0LCW208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</si>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</sst>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1135.6590000000001</v>
      </c>
      <c r="E12" s="14"/>
      <c r="F12" s="153">
        <v>1448.932</v>
      </c>
      <c r="G12" s="153">
        <v>1717.8219999999999</v>
      </c>
      <c r="H12" s="153">
        <v>1767.423</v>
      </c>
      <c r="I12" s="153">
        <v>1965.962</v>
      </c>
      <c r="J12" s="153">
        <v>1363.797</v>
      </c>
      <c r="K12" s="149">
        <v>1063.3989999999999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1122.951</v>
      </c>
      <c r="E14" s="17"/>
      <c r="F14" s="154">
        <v>1435.99</v>
      </c>
      <c r="G14" s="154">
        <v>1702.6030000000001</v>
      </c>
      <c r="H14" s="154">
        <v>1754.443</v>
      </c>
      <c r="I14" s="154">
        <v>1949.925</v>
      </c>
      <c r="J14" s="154">
        <v>1351.837</v>
      </c>
      <c r="K14" s="150">
        <v>1051.461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-1.11899786819812E-2</v>
      </c>
      <c r="E16" s="21"/>
      <c r="F16" s="155">
        <v>-8.9320961922298991E-3</v>
      </c>
      <c r="G16" s="155">
        <v>-8.8594743809311503E-3</v>
      </c>
      <c r="H16" s="155">
        <v>-7.3440257369061799E-3</v>
      </c>
      <c r="I16" s="155">
        <v>-8.1573295923319505E-3</v>
      </c>
      <c r="J16" s="155">
        <v>-8.7696336038282103E-3</v>
      </c>
      <c r="K16" s="151">
        <v>-1.1226265964139399E-2</v>
      </c>
    </row>
    <row r="17" spans="1:11" s="8" customFormat="1" ht="14.5">
      <c r="A17" s="145" t="s">
        <v>58</v>
      </c>
      <c r="B17" s="121"/>
      <c r="C17" s="22"/>
      <c r="D17" s="151">
        <v>2.7443922719670302E-2</v>
      </c>
      <c r="E17" s="21"/>
      <c r="F17" s="155">
        <v>2.4768747475526001E-2</v>
      </c>
      <c r="G17" s="155">
        <v>2.12319420827074E-2</v>
      </c>
      <c r="H17" s="155">
        <v>3.5056182161647499E-2</v>
      </c>
      <c r="I17" s="155">
        <v>2.3078388133093399E-2</v>
      </c>
      <c r="J17" s="155">
        <v>3.3018550726409801E-2</v>
      </c>
      <c r="K17" s="151">
        <v>1.7729377511750601E-2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4.9847070000000001E-4</v>
      </c>
      <c r="G19" s="155">
        <v>2.0008499999999999E-4</v>
      </c>
      <c r="H19" s="155">
        <v>5.2989300000000003E-4</v>
      </c>
      <c r="I19" s="155">
        <v>1.7971709999999998E-4</v>
      </c>
      <c r="J19" s="155">
        <v>7.7375620000000008E-4</v>
      </c>
      <c r="K19" s="151">
        <v>1.197378E-3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2720.5920000000001</v>
      </c>
      <c r="E22" s="29"/>
      <c r="F22" s="153">
        <v>2896.627</v>
      </c>
      <c r="G22" s="153">
        <v>3155.1379999999999</v>
      </c>
      <c r="H22" s="153">
        <v>3728.95</v>
      </c>
      <c r="I22" s="153">
        <v>3681.9549999999999</v>
      </c>
      <c r="J22" s="153">
        <v>2930.1170000000002</v>
      </c>
      <c r="K22" s="149">
        <v>2146.5059999999999</v>
      </c>
    </row>
    <row r="23" spans="1:11" s="32" customFormat="1" ht="15.75" customHeight="1">
      <c r="A23" s="145" t="s">
        <v>58</v>
      </c>
      <c r="B23" s="121"/>
      <c r="C23" s="22"/>
      <c r="D23" s="151">
        <v>2.9116914773617199E-2</v>
      </c>
      <c r="E23" s="31"/>
      <c r="F23" s="155">
        <v>2.53601346555823E-2</v>
      </c>
      <c r="G23" s="155">
        <v>2.1231625917369001E-2</v>
      </c>
      <c r="H23" s="155">
        <v>3.5799303902424001E-2</v>
      </c>
      <c r="I23" s="155">
        <v>2.3078453459920201E-2</v>
      </c>
      <c r="J23" s="155">
        <v>3.37026526643769E-2</v>
      </c>
      <c r="K23" s="151">
        <v>1.8769705532950501E-2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3159.3690000000001</v>
      </c>
      <c r="E25" s="29"/>
      <c r="F25" s="153">
        <v>3475.971</v>
      </c>
      <c r="G25" s="153">
        <v>3485.6819999999998</v>
      </c>
      <c r="H25" s="153">
        <v>4685.91</v>
      </c>
      <c r="I25" s="153">
        <v>4135.46</v>
      </c>
      <c r="J25" s="153">
        <v>3516.79</v>
      </c>
      <c r="K25" s="149">
        <v>2468.5819999999999</v>
      </c>
    </row>
    <row r="26" spans="1:11" s="32" customFormat="1" ht="15.75" customHeight="1">
      <c r="A26" s="145" t="s">
        <v>58</v>
      </c>
      <c r="B26" s="121"/>
      <c r="C26" s="22"/>
      <c r="D26" s="151">
        <v>2.9502103731973602E-2</v>
      </c>
      <c r="E26" s="31"/>
      <c r="F26" s="155">
        <v>2.6183545499634E-2</v>
      </c>
      <c r="G26" s="155">
        <v>2.1231601651698202E-2</v>
      </c>
      <c r="H26" s="155">
        <v>3.66837341507791E-2</v>
      </c>
      <c r="I26" s="155">
        <v>2.30784283601915E-2</v>
      </c>
      <c r="J26" s="155">
        <v>3.40610711712903E-2</v>
      </c>
      <c r="K26" s="151">
        <v>1.9314511566987502E-2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1928.144</v>
      </c>
      <c r="E12" s="153">
        <v>896.5009</v>
      </c>
      <c r="F12" s="153">
        <v>1000.7669</v>
      </c>
      <c r="G12" s="153">
        <v>105.49218</v>
      </c>
      <c r="H12" s="153">
        <v>393.20890000000003</v>
      </c>
      <c r="I12" s="153">
        <v>1618.058</v>
      </c>
      <c r="J12" s="153">
        <v>855.07529999999997</v>
      </c>
      <c r="K12" s="153">
        <v>840.26859999999999</v>
      </c>
      <c r="L12" s="153">
        <v>1066.1469999999999</v>
      </c>
      <c r="M12" s="153">
        <v>6229.9139999999998</v>
      </c>
      <c r="N12" s="153">
        <v>7317.3040000000001</v>
      </c>
      <c r="O12" s="153">
        <v>4237.5129999999999</v>
      </c>
      <c r="P12" s="153">
        <v>2909.2460000000001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1905.8810000000001</v>
      </c>
      <c r="E14" s="154">
        <v>889.70169999999996</v>
      </c>
      <c r="F14" s="154">
        <v>991.23800000000006</v>
      </c>
      <c r="G14" s="154">
        <v>104.1425</v>
      </c>
      <c r="H14" s="154">
        <v>388.8954</v>
      </c>
      <c r="I14" s="154">
        <v>1611.1780000000001</v>
      </c>
      <c r="J14" s="154">
        <v>846.10910000000001</v>
      </c>
      <c r="K14" s="154">
        <v>828.77160000000003</v>
      </c>
      <c r="L14" s="154">
        <v>1048.7270000000001</v>
      </c>
      <c r="M14" s="154">
        <v>6176.9949999999999</v>
      </c>
      <c r="N14" s="154">
        <v>7246.78</v>
      </c>
      <c r="O14" s="154">
        <v>4241.3689999999997</v>
      </c>
      <c r="P14" s="154">
        <v>2911.893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-1.1546336788123701E-2</v>
      </c>
      <c r="E16" s="155">
        <v>-7.5841530108894401E-3</v>
      </c>
      <c r="F16" s="155">
        <v>-9.5215978865806905E-3</v>
      </c>
      <c r="G16" s="155">
        <v>-1.2794123697131E-2</v>
      </c>
      <c r="H16" s="155">
        <v>-1.09699958469913E-2</v>
      </c>
      <c r="I16" s="155">
        <v>-4.2520107437433704E-3</v>
      </c>
      <c r="J16" s="155">
        <v>-1.04858601341893E-2</v>
      </c>
      <c r="K16" s="155">
        <v>-1.3682529610174601E-2</v>
      </c>
      <c r="L16" s="155">
        <v>-1.6339210258997899E-2</v>
      </c>
      <c r="M16" s="155">
        <v>-8.4943387661531294E-3</v>
      </c>
      <c r="N16" s="155">
        <v>-9.6379759539853005E-3</v>
      </c>
      <c r="O16" s="155">
        <v>9.09967709833426E-4</v>
      </c>
      <c r="P16" s="155">
        <v>9.0985774320895296E-4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1.2620289374580399E-2</v>
      </c>
      <c r="E17" s="155">
        <v>5.4819068702177898E-2</v>
      </c>
      <c r="F17" s="155">
        <v>1.4748193521605399E-2</v>
      </c>
      <c r="G17" s="155">
        <v>6.0764432833650101E-2</v>
      </c>
      <c r="H17" s="155">
        <v>7.7358526109562203E-2</v>
      </c>
      <c r="I17" s="155">
        <v>6.2258199780055798E-2</v>
      </c>
      <c r="J17" s="155">
        <v>7.1226288653167798E-3</v>
      </c>
      <c r="K17" s="155">
        <v>-1.9126648472143099E-3</v>
      </c>
      <c r="L17" s="155">
        <v>5.6316608077449102E-3</v>
      </c>
      <c r="M17" s="155">
        <v>2.9446664886757502E-2</v>
      </c>
      <c r="N17" s="155">
        <v>1.66928154659849E-2</v>
      </c>
      <c r="O17" s="155">
        <v>5.4651613556154298E-2</v>
      </c>
      <c r="P17" s="155">
        <v>5.46515755161174E-2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1.441697E-3</v>
      </c>
      <c r="G19" s="155">
        <v>6.5321989999999998E-3</v>
      </c>
      <c r="H19" s="156">
        <v>0</v>
      </c>
      <c r="I19" s="156">
        <v>0</v>
      </c>
      <c r="J19" s="156">
        <v>0</v>
      </c>
      <c r="K19" s="155">
        <v>4.5047320000000002E-4</v>
      </c>
      <c r="L19" s="155">
        <v>4.5047320000000002E-4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3524.64</v>
      </c>
      <c r="E22" s="153">
        <v>1342.422</v>
      </c>
      <c r="F22" s="153">
        <v>2645.6990000000001</v>
      </c>
      <c r="G22" s="153">
        <v>153.26660000000001</v>
      </c>
      <c r="H22" s="153">
        <v>1029</v>
      </c>
      <c r="I22" s="153">
        <v>3857.0410000000002</v>
      </c>
      <c r="J22" s="153">
        <v>2609.415</v>
      </c>
      <c r="K22" s="153">
        <v>1521.713</v>
      </c>
      <c r="L22" s="153">
        <v>1920.191</v>
      </c>
      <c r="M22" s="153">
        <v>12028.89</v>
      </c>
      <c r="N22" s="153">
        <v>12167.76</v>
      </c>
      <c r="O22" s="153">
        <v>9304.4689999999991</v>
      </c>
      <c r="P22" s="153">
        <v>5922.7110000000002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1.26206973230469E-2</v>
      </c>
      <c r="E23" s="155">
        <v>5.4819212733055997E-2</v>
      </c>
      <c r="F23" s="155">
        <v>1.7285438320726602E-2</v>
      </c>
      <c r="G23" s="155">
        <v>6.0764678320318399E-2</v>
      </c>
      <c r="H23" s="155">
        <v>7.7358530470400505E-2</v>
      </c>
      <c r="I23" s="155">
        <v>6.2258364266195798E-2</v>
      </c>
      <c r="J23" s="155">
        <v>1.10739353736291E-2</v>
      </c>
      <c r="K23" s="155">
        <v>-1.7102708092788801E-3</v>
      </c>
      <c r="L23" s="155">
        <v>5.6320266130802698E-3</v>
      </c>
      <c r="M23" s="155">
        <v>3.11304993343751E-2</v>
      </c>
      <c r="N23" s="155">
        <v>1.66920259792998E-2</v>
      </c>
      <c r="O23" s="155">
        <v>5.4651522344019203E-2</v>
      </c>
      <c r="P23" s="155">
        <v>5.4651716461311603E-2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3942.9479999999999</v>
      </c>
      <c r="E25" s="153">
        <v>1540.0340000000001</v>
      </c>
      <c r="F25" s="153">
        <v>3328.45</v>
      </c>
      <c r="G25" s="153">
        <v>162.85910000000001</v>
      </c>
      <c r="H25" s="153">
        <v>1413.3219999999999</v>
      </c>
      <c r="I25" s="153">
        <v>4904.8540000000003</v>
      </c>
      <c r="J25" s="153">
        <v>3176.451</v>
      </c>
      <c r="K25" s="153">
        <v>1640.07</v>
      </c>
      <c r="L25" s="153">
        <v>2051.3649999999998</v>
      </c>
      <c r="M25" s="153">
        <v>18080.16</v>
      </c>
      <c r="N25" s="153">
        <v>13359.37</v>
      </c>
      <c r="O25" s="153">
        <v>10593</v>
      </c>
      <c r="P25" s="153">
        <v>6343.7259999999997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1.26205568536286E-2</v>
      </c>
      <c r="E26" s="155">
        <v>5.4819253177059303E-2</v>
      </c>
      <c r="F26" s="155">
        <v>1.9257316653417299E-2</v>
      </c>
      <c r="G26" s="155">
        <v>6.0764710978122201E-2</v>
      </c>
      <c r="H26" s="155">
        <v>7.73585193316257E-2</v>
      </c>
      <c r="I26" s="155">
        <v>6.2258426472311397E-2</v>
      </c>
      <c r="J26" s="155">
        <v>1.17709976378373E-2</v>
      </c>
      <c r="K26" s="155">
        <v>-9.7400876790643099E-4</v>
      </c>
      <c r="L26" s="155">
        <v>5.6317121081319596E-3</v>
      </c>
      <c r="M26" s="155">
        <v>3.50582816238134E-2</v>
      </c>
      <c r="N26" s="155">
        <v>1.6693277483595899E-2</v>
      </c>
      <c r="O26" s="155">
        <v>5.4651097960191498E-2</v>
      </c>
      <c r="P26" s="155">
        <v>5.4651565079749699E-2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2290.8240000000001</v>
      </c>
      <c r="C7" s="172">
        <v>0.47705523312100001</v>
      </c>
      <c r="D7" s="172">
        <v>1.8832281393999999E-2</v>
      </c>
      <c r="E7" s="172">
        <v>1.2920140161E-2</v>
      </c>
      <c r="F7" s="172">
        <v>9.5713344730000011E-3</v>
      </c>
      <c r="G7" s="168" t="s">
        <v>62</v>
      </c>
    </row>
    <row r="8" spans="1:7">
      <c r="A8" s="169" t="s">
        <v>61</v>
      </c>
      <c r="B8" s="170">
        <v>2511.1860000000001</v>
      </c>
      <c r="C8" s="173">
        <v>0.52294476687900004</v>
      </c>
      <c r="D8" s="173">
        <v>2.0643821343000003E-2</v>
      </c>
      <c r="E8" s="173">
        <v>1.4162971529E-2</v>
      </c>
      <c r="F8" s="173">
        <v>1.0492033055000001E-2</v>
      </c>
      <c r="G8" s="171" t="s">
        <v>63</v>
      </c>
    </row>
    <row r="9" spans="1:7" ht="13">
      <c r="A9" s="175" t="s">
        <v>237</v>
      </c>
      <c r="B9" s="176">
        <v>4802.01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293.5213</v>
      </c>
      <c r="C11" s="172">
        <v>1.5315134951E-2</v>
      </c>
      <c r="D11" s="172">
        <v>2.4129639450000003E-3</v>
      </c>
      <c r="E11" s="172">
        <v>1.655446397E-3</v>
      </c>
      <c r="F11" s="172">
        <v>1.226366817E-3</v>
      </c>
      <c r="G11" s="168" t="s">
        <v>76</v>
      </c>
    </row>
    <row r="12" spans="1:7">
      <c r="A12" s="148" t="s">
        <v>65</v>
      </c>
      <c r="B12" s="179">
        <v>374.10649999999998</v>
      </c>
      <c r="C12" s="181">
        <v>1.951984927E-2</v>
      </c>
      <c r="D12" s="181">
        <v>3.0754343760000004E-3</v>
      </c>
      <c r="E12" s="181">
        <v>2.1099431539999998E-3</v>
      </c>
      <c r="F12" s="181">
        <v>1.5630613439999998E-3</v>
      </c>
      <c r="G12" s="180" t="s">
        <v>77</v>
      </c>
    </row>
    <row r="13" spans="1:7">
      <c r="A13" s="148" t="s">
        <v>66</v>
      </c>
      <c r="B13" s="179">
        <v>396.67410000000001</v>
      </c>
      <c r="C13" s="181">
        <v>2.0697364630999998E-2</v>
      </c>
      <c r="D13" s="181">
        <v>3.2609568750000002E-3</v>
      </c>
      <c r="E13" s="181">
        <v>2.2372233620000003E-3</v>
      </c>
      <c r="F13" s="181">
        <v>1.657351454E-3</v>
      </c>
      <c r="G13" s="180" t="s">
        <v>78</v>
      </c>
    </row>
    <row r="14" spans="1:7">
      <c r="A14" s="148" t="s">
        <v>67</v>
      </c>
      <c r="B14" s="179">
        <v>414.2749</v>
      </c>
      <c r="C14" s="181">
        <v>2.1615726015E-2</v>
      </c>
      <c r="D14" s="181">
        <v>3.4056485749999997E-3</v>
      </c>
      <c r="E14" s="181">
        <v>2.3364910499999998E-3</v>
      </c>
      <c r="F14" s="181">
        <v>1.7308896849999999E-3</v>
      </c>
      <c r="G14" s="180" t="s">
        <v>79</v>
      </c>
    </row>
    <row r="15" spans="1:7">
      <c r="A15" s="148" t="s">
        <v>68</v>
      </c>
      <c r="B15" s="179">
        <v>424.75080000000003</v>
      </c>
      <c r="C15" s="181">
        <v>2.2162329692999999E-2</v>
      </c>
      <c r="D15" s="181">
        <v>3.4917682840000003E-3</v>
      </c>
      <c r="E15" s="181">
        <v>2.3955746359999998E-3</v>
      </c>
      <c r="F15" s="181">
        <v>1.7746592380000002E-3</v>
      </c>
      <c r="G15" s="180" t="s">
        <v>80</v>
      </c>
    </row>
    <row r="16" spans="1:7">
      <c r="A16" s="148" t="s">
        <v>69</v>
      </c>
      <c r="B16" s="179">
        <v>845.67179999999996</v>
      </c>
      <c r="C16" s="181">
        <v>4.4124830945999997E-2</v>
      </c>
      <c r="D16" s="181">
        <v>6.9520527570000002E-3</v>
      </c>
      <c r="E16" s="181">
        <v>4.7695493789999995E-3</v>
      </c>
      <c r="F16" s="181">
        <v>3.5333171180000002E-3</v>
      </c>
      <c r="G16" s="180" t="s">
        <v>81</v>
      </c>
    </row>
    <row r="17" spans="1:7">
      <c r="A17" s="148" t="s">
        <v>70</v>
      </c>
      <c r="B17" s="179">
        <v>1340.8317</v>
      </c>
      <c r="C17" s="181">
        <v>6.9960914020000001E-2</v>
      </c>
      <c r="D17" s="181">
        <v>1.1022636342E-2</v>
      </c>
      <c r="E17" s="181">
        <v>7.5622280439999997E-3</v>
      </c>
      <c r="F17" s="181">
        <v>5.6021539289999997E-3</v>
      </c>
      <c r="G17" s="180" t="s">
        <v>82</v>
      </c>
    </row>
    <row r="18" spans="1:7">
      <c r="A18" s="148" t="s">
        <v>71</v>
      </c>
      <c r="B18" s="179">
        <v>1501.2157</v>
      </c>
      <c r="C18" s="181">
        <v>7.8329310466999993E-2</v>
      </c>
      <c r="D18" s="181">
        <v>1.2341112409999999E-2</v>
      </c>
      <c r="E18" s="181">
        <v>8.4667862990000006E-3</v>
      </c>
      <c r="F18" s="181">
        <v>6.2722573109999999E-3</v>
      </c>
      <c r="G18" s="180" t="s">
        <v>83</v>
      </c>
    </row>
    <row r="19" spans="1:7">
      <c r="A19" s="148" t="s">
        <v>72</v>
      </c>
      <c r="B19" s="179">
        <v>2085.7678999999998</v>
      </c>
      <c r="C19" s="181">
        <v>0.10882963814</v>
      </c>
      <c r="D19" s="181">
        <v>1.7146567355999998E-2</v>
      </c>
      <c r="E19" s="181">
        <v>1.1763633353E-2</v>
      </c>
      <c r="F19" s="181">
        <v>8.714585758E-3</v>
      </c>
      <c r="G19" s="180" t="s">
        <v>84</v>
      </c>
    </row>
    <row r="20" spans="1:7">
      <c r="A20" s="148" t="s">
        <v>73</v>
      </c>
      <c r="B20" s="179">
        <v>2810.212</v>
      </c>
      <c r="C20" s="181">
        <v>0.14662914078700001</v>
      </c>
      <c r="D20" s="181">
        <v>2.3102038026999998E-2</v>
      </c>
      <c r="E20" s="181">
        <v>1.5849464177000002E-2</v>
      </c>
      <c r="F20" s="181">
        <v>1.1741399162E-2</v>
      </c>
      <c r="G20" s="180" t="s">
        <v>85</v>
      </c>
    </row>
    <row r="21" spans="1:7">
      <c r="A21" s="148" t="s">
        <v>74</v>
      </c>
      <c r="B21" s="179">
        <v>4149.6742999999997</v>
      </c>
      <c r="C21" s="181">
        <v>0.21651860327800002</v>
      </c>
      <c r="D21" s="181">
        <v>3.4113416880999996E-2</v>
      </c>
      <c r="E21" s="181">
        <v>2.3403968868999998E-2</v>
      </c>
      <c r="F21" s="181">
        <v>1.7337831575E-2</v>
      </c>
      <c r="G21" s="180" t="s">
        <v>86</v>
      </c>
    </row>
    <row r="22" spans="1:7">
      <c r="A22" s="169" t="s">
        <v>75</v>
      </c>
      <c r="B22" s="170">
        <v>4528.7362999999996</v>
      </c>
      <c r="C22" s="173">
        <v>0.236297016922</v>
      </c>
      <c r="D22" s="173">
        <v>3.7229589162000004E-2</v>
      </c>
      <c r="E22" s="173">
        <v>2.5541860811000003E-2</v>
      </c>
      <c r="F22" s="173">
        <v>1.8921597586E-2</v>
      </c>
      <c r="G22" s="171" t="s">
        <v>87</v>
      </c>
    </row>
    <row r="23" spans="1:7" ht="13">
      <c r="A23" s="175" t="s">
        <v>238</v>
      </c>
      <c r="B23" s="176">
        <v>19165.439999999999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1293.9000000000001</v>
      </c>
      <c r="C25" s="172">
        <v>5.8238688151000001E-2</v>
      </c>
      <c r="D25" s="182"/>
      <c r="E25" s="172">
        <v>7.2975354519999999E-3</v>
      </c>
      <c r="F25" s="172">
        <v>5.4060677180000002E-3</v>
      </c>
      <c r="G25" s="168" t="s">
        <v>94</v>
      </c>
    </row>
    <row r="26" spans="1:7">
      <c r="A26" s="148" t="s">
        <v>89</v>
      </c>
      <c r="B26" s="179">
        <v>1420.8</v>
      </c>
      <c r="C26" s="181">
        <v>6.3950481586999994E-2</v>
      </c>
      <c r="D26" s="164"/>
      <c r="E26" s="181">
        <v>8.013245514000001E-3</v>
      </c>
      <c r="F26" s="181">
        <v>5.9362709749999996E-3</v>
      </c>
      <c r="G26" s="180" t="s">
        <v>95</v>
      </c>
    </row>
    <row r="27" spans="1:7">
      <c r="A27" s="148" t="s">
        <v>90</v>
      </c>
      <c r="B27" s="179">
        <v>2225.7109999999998</v>
      </c>
      <c r="C27" s="181">
        <v>0.100179680689</v>
      </c>
      <c r="D27" s="164"/>
      <c r="E27" s="181">
        <v>1.2552905888000001E-2</v>
      </c>
      <c r="F27" s="181">
        <v>9.2992846339999997E-3</v>
      </c>
      <c r="G27" s="180" t="s">
        <v>96</v>
      </c>
    </row>
    <row r="28" spans="1:7">
      <c r="A28" s="148" t="s">
        <v>91</v>
      </c>
      <c r="B28" s="179">
        <v>2824.098</v>
      </c>
      <c r="C28" s="181">
        <v>0.12711319478300001</v>
      </c>
      <c r="D28" s="164"/>
      <c r="E28" s="181">
        <v>1.5927780567000002E-2</v>
      </c>
      <c r="F28" s="181">
        <v>1.1799416517E-2</v>
      </c>
      <c r="G28" s="180" t="s">
        <v>97</v>
      </c>
    </row>
    <row r="29" spans="1:7">
      <c r="A29" s="148" t="s">
        <v>92</v>
      </c>
      <c r="B29" s="179">
        <v>6242.62</v>
      </c>
      <c r="C29" s="181">
        <v>0.28098152826700001</v>
      </c>
      <c r="D29" s="164"/>
      <c r="E29" s="181">
        <v>3.5208084677999997E-2</v>
      </c>
      <c r="F29" s="181">
        <v>2.6082407033E-2</v>
      </c>
      <c r="G29" s="180" t="s">
        <v>98</v>
      </c>
    </row>
    <row r="30" spans="1:7">
      <c r="A30" s="169" t="s">
        <v>93</v>
      </c>
      <c r="B30" s="170">
        <v>8210.0609999999997</v>
      </c>
      <c r="C30" s="173">
        <v>0.36953642652399998</v>
      </c>
      <c r="D30" s="183"/>
      <c r="E30" s="173">
        <v>4.6304359852000002E-2</v>
      </c>
      <c r="F30" s="173">
        <v>3.4302608964000003E-2</v>
      </c>
      <c r="G30" s="171" t="s">
        <v>99</v>
      </c>
    </row>
    <row r="31" spans="1:7" ht="13">
      <c r="A31" s="175" t="s">
        <v>239</v>
      </c>
      <c r="B31" s="176">
        <v>22217.19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532.7989</v>
      </c>
      <c r="C33" s="172">
        <v>1.582424185E-2</v>
      </c>
      <c r="D33" s="172">
        <v>4.3800042300000007E-3</v>
      </c>
      <c r="E33" s="172">
        <v>3.0049608639999997E-3</v>
      </c>
      <c r="F33" s="172">
        <v>2.2260970199999997E-3</v>
      </c>
      <c r="G33" s="168" t="s">
        <v>104</v>
      </c>
    </row>
    <row r="34" spans="1:7">
      <c r="A34" s="148" t="s">
        <v>101</v>
      </c>
      <c r="B34" s="179">
        <v>2448.0718999999999</v>
      </c>
      <c r="C34" s="181">
        <v>7.2708261619999992E-2</v>
      </c>
      <c r="D34" s="181">
        <v>2.0124976381000002E-2</v>
      </c>
      <c r="E34" s="181">
        <v>1.3807010958999999E-2</v>
      </c>
      <c r="F34" s="181">
        <v>1.0228334857000001E-2</v>
      </c>
      <c r="G34" s="180" t="s">
        <v>105</v>
      </c>
    </row>
    <row r="35" spans="1:7">
      <c r="A35" s="148" t="s">
        <v>102</v>
      </c>
      <c r="B35" s="179">
        <v>5929.2746999999999</v>
      </c>
      <c r="C35" s="181">
        <v>0.17610073303099999</v>
      </c>
      <c r="D35" s="181">
        <v>4.8743059097000004E-2</v>
      </c>
      <c r="E35" s="181">
        <v>3.3440831848999999E-2</v>
      </c>
      <c r="F35" s="181">
        <v>2.4773213192000001E-2</v>
      </c>
      <c r="G35" s="180" t="s">
        <v>106</v>
      </c>
    </row>
    <row r="36" spans="1:7">
      <c r="A36" s="169" t="s">
        <v>103</v>
      </c>
      <c r="B36" s="170">
        <v>24759.644499999999</v>
      </c>
      <c r="C36" s="173">
        <v>0.7353667634990001</v>
      </c>
      <c r="D36" s="173">
        <v>0.20354273939999998</v>
      </c>
      <c r="E36" s="173">
        <v>0.13964323635699999</v>
      </c>
      <c r="F36" s="173">
        <v>0.10344873240000001</v>
      </c>
      <c r="G36" s="171" t="s">
        <v>107</v>
      </c>
    </row>
    <row r="37" spans="1:7" ht="13">
      <c r="A37" s="175" t="s">
        <v>240</v>
      </c>
      <c r="B37" s="176">
        <v>33669.79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6.7689899413999999E-2</v>
      </c>
      <c r="D39" s="172">
        <v>5.7036741650000004E-3</v>
      </c>
      <c r="E39" s="172">
        <v>3.9130824409999996E-3</v>
      </c>
      <c r="F39" s="172">
        <v>2.8988401360000001E-3</v>
      </c>
      <c r="G39" s="168" t="s">
        <v>111</v>
      </c>
    </row>
    <row r="40" spans="1:7">
      <c r="A40" s="148" t="s">
        <v>109</v>
      </c>
      <c r="B40" s="179">
        <v>3400.2082</v>
      </c>
      <c r="C40" s="181">
        <v>0.331730865667</v>
      </c>
      <c r="D40" s="181">
        <v>2.7952246712000001E-2</v>
      </c>
      <c r="E40" s="181">
        <v>1.9177015135999998E-2</v>
      </c>
      <c r="F40" s="181">
        <v>1.4206473287000001E-2</v>
      </c>
      <c r="G40" s="180" t="s">
        <v>112</v>
      </c>
    </row>
    <row r="41" spans="1:7">
      <c r="A41" s="169" t="s">
        <v>110</v>
      </c>
      <c r="B41" s="170">
        <v>6155.8759</v>
      </c>
      <c r="C41" s="173">
        <v>0.60057911784499995</v>
      </c>
      <c r="D41" s="173">
        <v>5.0605889922999997E-2</v>
      </c>
      <c r="E41" s="173">
        <v>3.4718852012999998E-2</v>
      </c>
      <c r="F41" s="173">
        <v>2.5719979891999999E-2</v>
      </c>
      <c r="G41" s="171" t="s">
        <v>113</v>
      </c>
    </row>
    <row r="42" spans="1:7" ht="13">
      <c r="A42" s="175" t="s">
        <v>241</v>
      </c>
      <c r="B42" s="176">
        <v>10249.9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631.17639999999994</v>
      </c>
      <c r="C44" s="187">
        <v>0.99999429639699999</v>
      </c>
      <c r="D44" s="187">
        <v>5.1887406339999999E-3</v>
      </c>
      <c r="E44" s="187">
        <v>3.5598053599999999E-3</v>
      </c>
      <c r="F44" s="187">
        <v>2.6371298869999997E-3</v>
      </c>
      <c r="G44" s="186" t="s">
        <v>115</v>
      </c>
    </row>
    <row r="45" spans="1:7" ht="13">
      <c r="A45" s="175" t="s">
        <v>242</v>
      </c>
      <c r="B45" s="176">
        <v>631.17999999999995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890.10270000000003</v>
      </c>
      <c r="C47" s="172">
        <v>2.0801015440000001E-2</v>
      </c>
      <c r="D47" s="172">
        <v>7.3173078840000003E-3</v>
      </c>
      <c r="E47" s="172">
        <v>5.0201375760000003E-3</v>
      </c>
      <c r="F47" s="172">
        <v>3.7189546890000003E-3</v>
      </c>
      <c r="G47" s="168" t="s">
        <v>126</v>
      </c>
    </row>
    <row r="48" spans="1:7">
      <c r="A48" s="148" t="s">
        <v>117</v>
      </c>
      <c r="B48" s="179">
        <v>1005.5244</v>
      </c>
      <c r="C48" s="181">
        <v>2.3498331787000001E-2</v>
      </c>
      <c r="D48" s="181">
        <v>8.2661603200000003E-3</v>
      </c>
      <c r="E48" s="181">
        <v>5.671110563E-3</v>
      </c>
      <c r="F48" s="181">
        <v>4.2012002469999999E-3</v>
      </c>
      <c r="G48" s="180" t="s">
        <v>127</v>
      </c>
    </row>
    <row r="49" spans="1:7">
      <c r="A49" s="148" t="s">
        <v>118</v>
      </c>
      <c r="B49" s="179">
        <v>1608.7411</v>
      </c>
      <c r="C49" s="181">
        <v>3.7595042076999999E-2</v>
      </c>
      <c r="D49" s="181">
        <v>1.3225051373E-2</v>
      </c>
      <c r="E49" s="181">
        <v>9.0732245230000005E-3</v>
      </c>
      <c r="F49" s="181">
        <v>6.721511189E-3</v>
      </c>
      <c r="G49" s="180" t="s">
        <v>128</v>
      </c>
    </row>
    <row r="50" spans="1:7">
      <c r="A50" s="148" t="s">
        <v>119</v>
      </c>
      <c r="B50" s="179">
        <v>1764.0673999999999</v>
      </c>
      <c r="C50" s="181">
        <v>4.1224898232999997E-2</v>
      </c>
      <c r="D50" s="181">
        <v>1.4501949375E-2</v>
      </c>
      <c r="E50" s="181">
        <v>9.9492575870000002E-3</v>
      </c>
      <c r="F50" s="181">
        <v>7.3704829000000001E-3</v>
      </c>
      <c r="G50" s="180" t="s">
        <v>129</v>
      </c>
    </row>
    <row r="51" spans="1:7">
      <c r="A51" s="148" t="s">
        <v>120</v>
      </c>
      <c r="B51" s="179">
        <v>2303.547</v>
      </c>
      <c r="C51" s="181">
        <v>5.3832121521999995E-2</v>
      </c>
      <c r="D51" s="181">
        <v>1.8936873941E-2</v>
      </c>
      <c r="E51" s="181">
        <v>1.2991897286E-2</v>
      </c>
      <c r="F51" s="181">
        <v>9.6244926770000013E-3</v>
      </c>
      <c r="G51" s="180" t="s">
        <v>130</v>
      </c>
    </row>
    <row r="52" spans="1:7">
      <c r="A52" s="148" t="s">
        <v>121</v>
      </c>
      <c r="B52" s="179">
        <v>2392.9470999999999</v>
      </c>
      <c r="C52" s="181">
        <v>5.5921333093E-2</v>
      </c>
      <c r="D52" s="181">
        <v>1.9671809422999998E-2</v>
      </c>
      <c r="E52" s="181">
        <v>1.3496109666000001E-2</v>
      </c>
      <c r="F52" s="181">
        <v>9.9980169019999992E-3</v>
      </c>
      <c r="G52" s="180" t="s">
        <v>131</v>
      </c>
    </row>
    <row r="53" spans="1:7">
      <c r="A53" s="148" t="s">
        <v>122</v>
      </c>
      <c r="B53" s="179">
        <v>5709.5403999999999</v>
      </c>
      <c r="C53" s="181">
        <v>0.13342756742</v>
      </c>
      <c r="D53" s="181">
        <v>4.693667931E-2</v>
      </c>
      <c r="E53" s="181">
        <v>3.2201540678999996E-2</v>
      </c>
      <c r="F53" s="181">
        <v>2.3855137216000001E-2</v>
      </c>
      <c r="G53" s="180" t="s">
        <v>132</v>
      </c>
    </row>
    <row r="54" spans="1:7">
      <c r="A54" s="148" t="s">
        <v>123</v>
      </c>
      <c r="B54" s="179">
        <v>7305.5234</v>
      </c>
      <c r="C54" s="181">
        <v>0.17072446251399997</v>
      </c>
      <c r="D54" s="181">
        <v>6.0056849587999998E-2</v>
      </c>
      <c r="E54" s="181">
        <v>4.1202810115000002E-2</v>
      </c>
      <c r="F54" s="181">
        <v>3.0523343550000002E-2</v>
      </c>
      <c r="G54" s="180" t="s">
        <v>133</v>
      </c>
    </row>
    <row r="55" spans="1:7">
      <c r="A55" s="148" t="s">
        <v>124</v>
      </c>
      <c r="B55" s="179">
        <v>8244.3901000000005</v>
      </c>
      <c r="C55" s="181">
        <v>0.19266505512500001</v>
      </c>
      <c r="D55" s="181">
        <v>6.7775033912000002E-2</v>
      </c>
      <c r="E55" s="181">
        <v>4.6497974369000002E-2</v>
      </c>
      <c r="F55" s="181">
        <v>3.4446040017000003E-2</v>
      </c>
      <c r="G55" s="180" t="s">
        <v>134</v>
      </c>
    </row>
    <row r="56" spans="1:7">
      <c r="A56" s="169" t="s">
        <v>125</v>
      </c>
      <c r="B56" s="170">
        <v>11566.922200000001</v>
      </c>
      <c r="C56" s="173">
        <v>0.27031007463899998</v>
      </c>
      <c r="D56" s="173">
        <v>9.5088725164000007E-2</v>
      </c>
      <c r="E56" s="173">
        <v>6.5236899936000001E-2</v>
      </c>
      <c r="F56" s="173">
        <v>4.8327973342000001E-2</v>
      </c>
      <c r="G56" s="171" t="s">
        <v>135</v>
      </c>
    </row>
    <row r="57" spans="1:7" ht="13">
      <c r="A57" s="175" t="s">
        <v>243</v>
      </c>
      <c r="B57" s="176">
        <v>42791.31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274.83010000000002</v>
      </c>
      <c r="C59" s="172">
        <v>4.8792699369999996E-3</v>
      </c>
      <c r="D59" s="182"/>
      <c r="E59" s="182"/>
      <c r="F59" s="172">
        <v>1.1482727660000001E-3</v>
      </c>
      <c r="G59" s="168" t="s">
        <v>164</v>
      </c>
    </row>
    <row r="60" spans="1:7">
      <c r="A60" s="148" t="s">
        <v>137</v>
      </c>
      <c r="B60" s="179">
        <v>357.9436</v>
      </c>
      <c r="C60" s="181">
        <v>6.3548477639999998E-3</v>
      </c>
      <c r="D60" s="164"/>
      <c r="E60" s="164"/>
      <c r="F60" s="181">
        <v>1.4955308300000001E-3</v>
      </c>
      <c r="G60" s="180" t="s">
        <v>165</v>
      </c>
    </row>
    <row r="61" spans="1:7">
      <c r="A61" s="148" t="s">
        <v>138</v>
      </c>
      <c r="B61" s="179">
        <v>405.4554</v>
      </c>
      <c r="C61" s="181">
        <v>7.1983612560000002E-3</v>
      </c>
      <c r="D61" s="164"/>
      <c r="E61" s="164"/>
      <c r="F61" s="181">
        <v>1.6940407679999999E-3</v>
      </c>
      <c r="G61" s="180" t="s">
        <v>166</v>
      </c>
    </row>
    <row r="62" spans="1:7">
      <c r="A62" s="148" t="s">
        <v>139</v>
      </c>
      <c r="B62" s="179">
        <v>410.8614</v>
      </c>
      <c r="C62" s="181">
        <v>7.2943381279999995E-3</v>
      </c>
      <c r="D62" s="164"/>
      <c r="E62" s="164"/>
      <c r="F62" s="181">
        <v>1.716627677E-3</v>
      </c>
      <c r="G62" s="180" t="s">
        <v>167</v>
      </c>
    </row>
    <row r="63" spans="1:7">
      <c r="A63" s="148" t="s">
        <v>140</v>
      </c>
      <c r="B63" s="179">
        <v>411.18869999999998</v>
      </c>
      <c r="C63" s="181">
        <v>7.3001489360000008E-3</v>
      </c>
      <c r="D63" s="164"/>
      <c r="E63" s="164"/>
      <c r="F63" s="181">
        <v>1.7179951749999999E-3</v>
      </c>
      <c r="G63" s="180" t="s">
        <v>168</v>
      </c>
    </row>
    <row r="64" spans="1:7">
      <c r="A64" s="148" t="s">
        <v>141</v>
      </c>
      <c r="B64" s="179">
        <v>434.92380000000003</v>
      </c>
      <c r="C64" s="181">
        <v>7.7215364040000003E-3</v>
      </c>
      <c r="D64" s="164"/>
      <c r="E64" s="164"/>
      <c r="F64" s="181">
        <v>1.817163239E-3</v>
      </c>
      <c r="G64" s="180" t="s">
        <v>169</v>
      </c>
    </row>
    <row r="65" spans="1:7">
      <c r="A65" s="148" t="s">
        <v>142</v>
      </c>
      <c r="B65" s="179">
        <v>435.27789999999999</v>
      </c>
      <c r="C65" s="181">
        <v>7.7278230130000004E-3</v>
      </c>
      <c r="D65" s="164"/>
      <c r="E65" s="164"/>
      <c r="F65" s="181">
        <v>1.8186427110000001E-3</v>
      </c>
      <c r="G65" s="180" t="s">
        <v>170</v>
      </c>
    </row>
    <row r="66" spans="1:7">
      <c r="A66" s="148" t="s">
        <v>143</v>
      </c>
      <c r="B66" s="179">
        <v>607.42529999999999</v>
      </c>
      <c r="C66" s="181">
        <v>1.0784088079E-2</v>
      </c>
      <c r="D66" s="164"/>
      <c r="E66" s="164"/>
      <c r="F66" s="181">
        <v>2.5378949730000002E-3</v>
      </c>
      <c r="G66" s="180" t="s">
        <v>171</v>
      </c>
    </row>
    <row r="67" spans="1:7">
      <c r="A67" s="148" t="s">
        <v>144</v>
      </c>
      <c r="B67" s="179">
        <v>646.25890000000004</v>
      </c>
      <c r="C67" s="181">
        <v>1.1473530818E-2</v>
      </c>
      <c r="D67" s="164"/>
      <c r="E67" s="164"/>
      <c r="F67" s="181">
        <v>2.7001463609999999E-3</v>
      </c>
      <c r="G67" s="180" t="s">
        <v>172</v>
      </c>
    </row>
    <row r="68" spans="1:7">
      <c r="A68" s="148" t="s">
        <v>145</v>
      </c>
      <c r="B68" s="179">
        <v>664.75400000000002</v>
      </c>
      <c r="C68" s="181">
        <v>1.1801888539000001E-2</v>
      </c>
      <c r="D68" s="164"/>
      <c r="E68" s="164"/>
      <c r="F68" s="181">
        <v>2.7774210840000001E-3</v>
      </c>
      <c r="G68" s="180" t="s">
        <v>173</v>
      </c>
    </row>
    <row r="69" spans="1:7">
      <c r="A69" s="148" t="s">
        <v>146</v>
      </c>
      <c r="B69" s="179">
        <v>722.62109999999996</v>
      </c>
      <c r="C69" s="181">
        <v>1.2829247629E-2</v>
      </c>
      <c r="D69" s="164"/>
      <c r="E69" s="164"/>
      <c r="F69" s="181">
        <v>3.0191966930000003E-3</v>
      </c>
      <c r="G69" s="180" t="s">
        <v>174</v>
      </c>
    </row>
    <row r="70" spans="1:7">
      <c r="A70" s="148" t="s">
        <v>147</v>
      </c>
      <c r="B70" s="179">
        <v>1017.2769</v>
      </c>
      <c r="C70" s="181">
        <v>1.8060498450999999E-2</v>
      </c>
      <c r="D70" s="164"/>
      <c r="E70" s="164"/>
      <c r="F70" s="181">
        <v>4.2503035859999998E-3</v>
      </c>
      <c r="G70" s="180" t="s">
        <v>175</v>
      </c>
    </row>
    <row r="71" spans="1:7">
      <c r="A71" s="148" t="s">
        <v>148</v>
      </c>
      <c r="B71" s="179">
        <v>1065.6030000000001</v>
      </c>
      <c r="C71" s="181">
        <v>1.8918468837000001E-2</v>
      </c>
      <c r="D71" s="164"/>
      <c r="E71" s="164"/>
      <c r="F71" s="181">
        <v>4.4522157660000002E-3</v>
      </c>
      <c r="G71" s="180" t="s">
        <v>176</v>
      </c>
    </row>
    <row r="72" spans="1:7">
      <c r="A72" s="148" t="s">
        <v>149</v>
      </c>
      <c r="B72" s="179">
        <v>1380.0108</v>
      </c>
      <c r="C72" s="181">
        <v>2.4500392091999997E-2</v>
      </c>
      <c r="D72" s="164"/>
      <c r="E72" s="164"/>
      <c r="F72" s="181">
        <v>5.7658488579999997E-3</v>
      </c>
      <c r="G72" s="180" t="s">
        <v>177</v>
      </c>
    </row>
    <row r="73" spans="1:7">
      <c r="A73" s="148" t="s">
        <v>150</v>
      </c>
      <c r="B73" s="179">
        <v>1401.0608999999999</v>
      </c>
      <c r="C73" s="181">
        <v>2.4874110692000004E-2</v>
      </c>
      <c r="D73" s="164"/>
      <c r="E73" s="164"/>
      <c r="F73" s="181">
        <v>5.8537986729999998E-3</v>
      </c>
      <c r="G73" s="180" t="s">
        <v>178</v>
      </c>
    </row>
    <row r="74" spans="1:7">
      <c r="A74" s="148" t="s">
        <v>151</v>
      </c>
      <c r="B74" s="179">
        <v>1468.6239</v>
      </c>
      <c r="C74" s="181">
        <v>2.6073608543999999E-2</v>
      </c>
      <c r="D74" s="164"/>
      <c r="E74" s="164"/>
      <c r="F74" s="181">
        <v>6.1360849029999994E-3</v>
      </c>
      <c r="G74" s="180" t="s">
        <v>179</v>
      </c>
    </row>
    <row r="75" spans="1:7">
      <c r="A75" s="148" t="s">
        <v>152</v>
      </c>
      <c r="B75" s="179">
        <v>1471.0754999999999</v>
      </c>
      <c r="C75" s="181">
        <v>2.6117133682999998E-2</v>
      </c>
      <c r="D75" s="164"/>
      <c r="E75" s="164"/>
      <c r="F75" s="181">
        <v>6.146327979E-3</v>
      </c>
      <c r="G75" s="180" t="s">
        <v>180</v>
      </c>
    </row>
    <row r="76" spans="1:7">
      <c r="A76" s="148" t="s">
        <v>153</v>
      </c>
      <c r="B76" s="179">
        <v>1577.6006</v>
      </c>
      <c r="C76" s="181">
        <v>2.8008355634E-2</v>
      </c>
      <c r="D76" s="164"/>
      <c r="E76" s="164"/>
      <c r="F76" s="181">
        <v>6.5914024859999995E-3</v>
      </c>
      <c r="G76" s="180" t="s">
        <v>181</v>
      </c>
    </row>
    <row r="77" spans="1:7">
      <c r="A77" s="148" t="s">
        <v>154</v>
      </c>
      <c r="B77" s="179">
        <v>1678.9969000000001</v>
      </c>
      <c r="C77" s="181">
        <v>2.9808522057000002E-2</v>
      </c>
      <c r="D77" s="164"/>
      <c r="E77" s="164"/>
      <c r="F77" s="181">
        <v>7.0150482579999993E-3</v>
      </c>
      <c r="G77" s="180" t="s">
        <v>182</v>
      </c>
    </row>
    <row r="78" spans="1:7">
      <c r="A78" s="148" t="s">
        <v>155</v>
      </c>
      <c r="B78" s="179">
        <v>1922.9041</v>
      </c>
      <c r="C78" s="181">
        <v>3.4138793989999999E-2</v>
      </c>
      <c r="D78" s="164"/>
      <c r="E78" s="164"/>
      <c r="F78" s="181">
        <v>8.0341214780000007E-3</v>
      </c>
      <c r="G78" s="180" t="s">
        <v>183</v>
      </c>
    </row>
    <row r="79" spans="1:7">
      <c r="A79" s="148" t="s">
        <v>156</v>
      </c>
      <c r="B79" s="179">
        <v>2214.9735000000001</v>
      </c>
      <c r="C79" s="181">
        <v>3.9324126466000003E-2</v>
      </c>
      <c r="D79" s="164"/>
      <c r="E79" s="164"/>
      <c r="F79" s="181">
        <v>9.2544220850000001E-3</v>
      </c>
      <c r="G79" s="180" t="s">
        <v>184</v>
      </c>
    </row>
    <row r="80" spans="1:7">
      <c r="A80" s="148" t="s">
        <v>157</v>
      </c>
      <c r="B80" s="179">
        <v>2625.8051999999998</v>
      </c>
      <c r="C80" s="181">
        <v>4.6617937307000007E-2</v>
      </c>
      <c r="D80" s="164"/>
      <c r="E80" s="164"/>
      <c r="F80" s="181">
        <v>1.0970925672E-2</v>
      </c>
      <c r="G80" s="180" t="s">
        <v>185</v>
      </c>
    </row>
    <row r="81" spans="1:7">
      <c r="A81" s="148" t="s">
        <v>158</v>
      </c>
      <c r="B81" s="179">
        <v>2834.6343000000002</v>
      </c>
      <c r="C81" s="181">
        <v>5.0325440776999998E-2</v>
      </c>
      <c r="D81" s="164"/>
      <c r="E81" s="164"/>
      <c r="F81" s="181">
        <v>1.1843438429E-2</v>
      </c>
      <c r="G81" s="180" t="s">
        <v>186</v>
      </c>
    </row>
    <row r="82" spans="1:7">
      <c r="A82" s="148" t="s">
        <v>159</v>
      </c>
      <c r="B82" s="179">
        <v>4326.7798000000003</v>
      </c>
      <c r="C82" s="181">
        <v>7.6816646358999999E-2</v>
      </c>
      <c r="D82" s="164"/>
      <c r="E82" s="164"/>
      <c r="F82" s="181">
        <v>1.8077799368000001E-2</v>
      </c>
      <c r="G82" s="180" t="s">
        <v>187</v>
      </c>
    </row>
    <row r="83" spans="1:7">
      <c r="A83" s="148" t="s">
        <v>160</v>
      </c>
      <c r="B83" s="179">
        <v>4408.9353000000001</v>
      </c>
      <c r="C83" s="181">
        <v>7.8275216076999998E-2</v>
      </c>
      <c r="D83" s="164"/>
      <c r="E83" s="164"/>
      <c r="F83" s="181">
        <v>1.8421054794E-2</v>
      </c>
      <c r="G83" s="180" t="s">
        <v>188</v>
      </c>
    </row>
    <row r="84" spans="1:7">
      <c r="A84" s="148" t="s">
        <v>161</v>
      </c>
      <c r="B84" s="179">
        <v>4966.8379999999997</v>
      </c>
      <c r="C84" s="181">
        <v>8.8180091386000012E-2</v>
      </c>
      <c r="D84" s="164"/>
      <c r="E84" s="164"/>
      <c r="F84" s="181">
        <v>2.0752038468999999E-2</v>
      </c>
      <c r="G84" s="180" t="s">
        <v>189</v>
      </c>
    </row>
    <row r="85" spans="1:7">
      <c r="A85" s="148" t="s">
        <v>162</v>
      </c>
      <c r="B85" s="179">
        <v>5186.5306</v>
      </c>
      <c r="C85" s="181">
        <v>9.2080462919000003E-2</v>
      </c>
      <c r="D85" s="164"/>
      <c r="E85" s="164"/>
      <c r="F85" s="181">
        <v>2.1669940217999999E-2</v>
      </c>
      <c r="G85" s="180" t="s">
        <v>190</v>
      </c>
    </row>
    <row r="86" spans="1:7">
      <c r="A86" s="169" t="s">
        <v>163</v>
      </c>
      <c r="B86" s="170">
        <v>11406.885399999999</v>
      </c>
      <c r="C86" s="173">
        <v>0.20251520122</v>
      </c>
      <c r="D86" s="183"/>
      <c r="E86" s="183"/>
      <c r="F86" s="173">
        <v>4.7659320604000001E-2</v>
      </c>
      <c r="G86" s="171" t="s">
        <v>191</v>
      </c>
    </row>
    <row r="87" spans="1:7" ht="13">
      <c r="A87" s="175" t="s">
        <v>244</v>
      </c>
      <c r="B87" s="176">
        <v>56326.07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1226.5530000000001</v>
      </c>
      <c r="C89" s="187">
        <v>1.0000024458849999</v>
      </c>
      <c r="D89" s="187">
        <v>1.0083180219000001E-2</v>
      </c>
      <c r="E89" s="187">
        <v>6.9177015239999997E-3</v>
      </c>
      <c r="F89" s="187">
        <v>5.1246839619999993E-3</v>
      </c>
      <c r="G89" s="186" t="s">
        <v>193</v>
      </c>
    </row>
    <row r="90" spans="1:7" ht="13">
      <c r="A90" s="175" t="s">
        <v>245</v>
      </c>
      <c r="B90" s="176">
        <v>1226.55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509.45490000000001</v>
      </c>
      <c r="C92" s="187">
        <v>1.0000096182160001</v>
      </c>
      <c r="D92" s="187">
        <v>4.1880991440000001E-3</v>
      </c>
      <c r="E92" s="188"/>
      <c r="F92" s="187">
        <v>2.1285630179999999E-3</v>
      </c>
      <c r="G92" s="186" t="s">
        <v>195</v>
      </c>
    </row>
    <row r="93" spans="1:7" ht="13">
      <c r="A93" s="175" t="s">
        <v>246</v>
      </c>
      <c r="B93" s="176">
        <v>509.45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1938.067</v>
      </c>
      <c r="C95" s="172">
        <v>0.31250173337300002</v>
      </c>
      <c r="D95" s="172">
        <v>1.5932355826999998E-2</v>
      </c>
      <c r="E95" s="172">
        <v>1.0930607188000001E-2</v>
      </c>
      <c r="F95" s="172">
        <v>8.0974738729999995E-3</v>
      </c>
      <c r="G95" s="168" t="s">
        <v>198</v>
      </c>
    </row>
    <row r="96" spans="1:7">
      <c r="A96" s="169" t="s">
        <v>197</v>
      </c>
      <c r="B96" s="170">
        <v>4263.7089999999998</v>
      </c>
      <c r="C96" s="173">
        <v>0.68749762165099992</v>
      </c>
      <c r="D96" s="173">
        <v>3.5050867143E-2</v>
      </c>
      <c r="E96" s="173">
        <v>2.4047119239999998E-2</v>
      </c>
      <c r="F96" s="173">
        <v>1.7814282081999998E-2</v>
      </c>
      <c r="G96" s="171" t="s">
        <v>199</v>
      </c>
    </row>
    <row r="97" spans="1:7" ht="13">
      <c r="A97" s="175" t="s">
        <v>247</v>
      </c>
      <c r="B97" s="176">
        <v>6201.78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443.41489999999999</v>
      </c>
      <c r="C99" s="172">
        <v>5.8372714503000002E-2</v>
      </c>
      <c r="D99" s="172">
        <v>3.6452011029999998E-3</v>
      </c>
      <c r="E99" s="172">
        <v>2.5008392860000001E-3</v>
      </c>
      <c r="F99" s="172">
        <v>1.852640062E-3</v>
      </c>
      <c r="G99" s="168" t="s">
        <v>204</v>
      </c>
    </row>
    <row r="100" spans="1:7">
      <c r="A100" s="148" t="s">
        <v>201</v>
      </c>
      <c r="B100" s="179">
        <v>648.48919999999998</v>
      </c>
      <c r="C100" s="181">
        <v>8.5369424730999996E-2</v>
      </c>
      <c r="D100" s="181">
        <v>5.3310647590000008E-3</v>
      </c>
      <c r="E100" s="181">
        <v>3.6574487420000003E-3</v>
      </c>
      <c r="F100" s="181">
        <v>2.7094648189999997E-3</v>
      </c>
      <c r="G100" s="180" t="s">
        <v>205</v>
      </c>
    </row>
    <row r="101" spans="1:7">
      <c r="A101" s="148" t="s">
        <v>202</v>
      </c>
      <c r="B101" s="179">
        <v>1304.1614999999999</v>
      </c>
      <c r="C101" s="181">
        <v>0.17168445829300003</v>
      </c>
      <c r="D101" s="181">
        <v>1.0721179956E-2</v>
      </c>
      <c r="E101" s="181">
        <v>7.3554098320000004E-3</v>
      </c>
      <c r="F101" s="181">
        <v>5.4489414830000008E-3</v>
      </c>
      <c r="G101" s="180" t="s">
        <v>206</v>
      </c>
    </row>
    <row r="102" spans="1:7">
      <c r="A102" s="169" t="s">
        <v>203</v>
      </c>
      <c r="B102" s="170">
        <v>5200.2084000000004</v>
      </c>
      <c r="C102" s="173">
        <v>0.68457392904699998</v>
      </c>
      <c r="D102" s="183"/>
      <c r="E102" s="183"/>
      <c r="F102" s="173">
        <v>2.1727087689000002E-2</v>
      </c>
      <c r="G102" s="171" t="s">
        <v>207</v>
      </c>
    </row>
    <row r="103" spans="1:7" ht="13">
      <c r="A103" s="175" t="s">
        <v>248</v>
      </c>
      <c r="B103" s="176">
        <v>7596.27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1856.8610000000001</v>
      </c>
      <c r="C105" s="172">
        <v>0.479566162874</v>
      </c>
      <c r="D105" s="182"/>
      <c r="E105" s="172">
        <v>1.0472609149000001E-2</v>
      </c>
      <c r="F105" s="172">
        <v>7.7581855710000007E-3</v>
      </c>
      <c r="G105" s="168" t="s">
        <v>210</v>
      </c>
    </row>
    <row r="106" spans="1:7">
      <c r="A106" s="169" t="s">
        <v>209</v>
      </c>
      <c r="B106" s="170">
        <v>2015.097</v>
      </c>
      <c r="C106" s="173">
        <v>0.52043332059199998</v>
      </c>
      <c r="D106" s="183"/>
      <c r="E106" s="173">
        <v>1.1365052784000001E-2</v>
      </c>
      <c r="F106" s="173">
        <v>8.4193143529999997E-3</v>
      </c>
      <c r="G106" s="171" t="s">
        <v>211</v>
      </c>
    </row>
    <row r="107" spans="1:7" ht="13">
      <c r="A107" s="175" t="s">
        <v>249</v>
      </c>
      <c r="B107" s="176">
        <v>3871.96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428.7054</v>
      </c>
      <c r="C109" s="172">
        <v>0.44241130214000002</v>
      </c>
      <c r="D109" s="182"/>
      <c r="E109" s="172">
        <v>2.4178783949999998E-3</v>
      </c>
      <c r="F109" s="172">
        <v>1.791182026E-3</v>
      </c>
      <c r="G109" s="168" t="s">
        <v>214</v>
      </c>
    </row>
    <row r="110" spans="1:7">
      <c r="A110" s="169" t="s">
        <v>213</v>
      </c>
      <c r="B110" s="170">
        <v>540.31410000000005</v>
      </c>
      <c r="C110" s="173">
        <v>0.55758818187400006</v>
      </c>
      <c r="D110" s="183"/>
      <c r="E110" s="173">
        <v>3.0473462400000002E-3</v>
      </c>
      <c r="F110" s="173">
        <v>2.257496417E-3</v>
      </c>
      <c r="G110" s="171" t="s">
        <v>215</v>
      </c>
    </row>
    <row r="111" spans="1:7" ht="13">
      <c r="A111" s="175" t="s">
        <v>250</v>
      </c>
      <c r="B111" s="176">
        <v>969.02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963.03110000000004</v>
      </c>
      <c r="C113" s="172">
        <v>3.3077643051999998E-2</v>
      </c>
      <c r="D113" s="182"/>
      <c r="E113" s="172">
        <v>5.4314503389999999E-3</v>
      </c>
      <c r="F113" s="172">
        <v>4.0236581969999999E-3</v>
      </c>
      <c r="G113" s="168" t="s">
        <v>225</v>
      </c>
    </row>
    <row r="114" spans="1:7">
      <c r="A114" s="148" t="s">
        <v>217</v>
      </c>
      <c r="B114" s="179">
        <v>2159.0632000000001</v>
      </c>
      <c r="C114" s="181">
        <v>7.4158271582000002E-2</v>
      </c>
      <c r="D114" s="164"/>
      <c r="E114" s="181">
        <v>1.2177015415000001E-2</v>
      </c>
      <c r="F114" s="181">
        <v>9.0208222179999995E-3</v>
      </c>
      <c r="G114" s="180" t="s">
        <v>226</v>
      </c>
    </row>
    <row r="115" spans="1:7">
      <c r="A115" s="148" t="s">
        <v>218</v>
      </c>
      <c r="B115" s="179">
        <v>2209.7080000000001</v>
      </c>
      <c r="C115" s="181">
        <v>7.5897790292E-2</v>
      </c>
      <c r="D115" s="164"/>
      <c r="E115" s="181">
        <v>1.2462649717E-2</v>
      </c>
      <c r="F115" s="181">
        <v>9.2324222010000002E-3</v>
      </c>
      <c r="G115" s="180" t="s">
        <v>227</v>
      </c>
    </row>
    <row r="116" spans="1:7">
      <c r="A116" s="148" t="s">
        <v>219</v>
      </c>
      <c r="B116" s="179">
        <v>2457.5095999999999</v>
      </c>
      <c r="C116" s="181">
        <v>8.4409138339999995E-2</v>
      </c>
      <c r="D116" s="164"/>
      <c r="E116" s="181">
        <v>1.3860239145E-2</v>
      </c>
      <c r="F116" s="181">
        <v>1.0267766687E-2</v>
      </c>
      <c r="G116" s="180" t="s">
        <v>228</v>
      </c>
    </row>
    <row r="117" spans="1:7">
      <c r="A117" s="148" t="s">
        <v>220</v>
      </c>
      <c r="B117" s="179">
        <v>2580.5826999999999</v>
      </c>
      <c r="C117" s="181">
        <v>8.8636382996000004E-2</v>
      </c>
      <c r="D117" s="164"/>
      <c r="E117" s="181">
        <v>1.455436567E-2</v>
      </c>
      <c r="F117" s="181">
        <v>1.0781980700999999E-2</v>
      </c>
      <c r="G117" s="180" t="s">
        <v>229</v>
      </c>
    </row>
    <row r="118" spans="1:7">
      <c r="A118" s="148" t="s">
        <v>221</v>
      </c>
      <c r="B118" s="179">
        <v>2604.0886</v>
      </c>
      <c r="C118" s="181">
        <v>8.9443750244999995E-2</v>
      </c>
      <c r="D118" s="164"/>
      <c r="E118" s="181">
        <v>1.4686937846000002E-2</v>
      </c>
      <c r="F118" s="181">
        <v>1.088019114E-2</v>
      </c>
      <c r="G118" s="180" t="s">
        <v>230</v>
      </c>
    </row>
    <row r="119" spans="1:7">
      <c r="A119" s="148" t="s">
        <v>222</v>
      </c>
      <c r="B119" s="179">
        <v>2979.1142</v>
      </c>
      <c r="C119" s="181">
        <v>0.102324915694</v>
      </c>
      <c r="D119" s="164"/>
      <c r="E119" s="181">
        <v>1.6802064680999998E-2</v>
      </c>
      <c r="F119" s="181">
        <v>1.2447092593E-2</v>
      </c>
      <c r="G119" s="180" t="s">
        <v>231</v>
      </c>
    </row>
    <row r="120" spans="1:7">
      <c r="A120" s="148" t="s">
        <v>223</v>
      </c>
      <c r="B120" s="179">
        <v>5229.1017000000002</v>
      </c>
      <c r="C120" s="181">
        <v>0.179606203283</v>
      </c>
      <c r="D120" s="164"/>
      <c r="E120" s="181">
        <v>2.9491888892999998E-2</v>
      </c>
      <c r="F120" s="181">
        <v>2.1847807324000001E-2</v>
      </c>
      <c r="G120" s="180" t="s">
        <v>232</v>
      </c>
    </row>
    <row r="121" spans="1:7">
      <c r="A121" s="169" t="s">
        <v>224</v>
      </c>
      <c r="B121" s="170">
        <v>7932.0559999999996</v>
      </c>
      <c r="C121" s="173">
        <v>0.272445736213</v>
      </c>
      <c r="D121" s="183"/>
      <c r="E121" s="173">
        <v>4.4736424661000002E-2</v>
      </c>
      <c r="F121" s="173">
        <v>3.3141071089000003E-2</v>
      </c>
      <c r="G121" s="171" t="s">
        <v>233</v>
      </c>
    </row>
    <row r="122" spans="1:7" ht="13">
      <c r="A122" s="175" t="s">
        <v>251</v>
      </c>
      <c r="B122" s="176">
        <v>29114.26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07/02/2025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845.67179999999996</v>
      </c>
      <c r="C6" s="172">
        <v>0.8</v>
      </c>
      <c r="D6" s="167">
        <v>676.53740000000005</v>
      </c>
      <c r="E6" s="182"/>
      <c r="F6" s="168" t="s">
        <v>81</v>
      </c>
    </row>
    <row r="7" spans="1:6">
      <c r="A7" s="148" t="s">
        <v>70</v>
      </c>
      <c r="B7" s="179">
        <v>1340.8317</v>
      </c>
      <c r="C7" s="181">
        <v>0.8</v>
      </c>
      <c r="D7" s="179">
        <v>1072.6654000000001</v>
      </c>
      <c r="E7" s="164"/>
      <c r="F7" s="180" t="s">
        <v>82</v>
      </c>
    </row>
    <row r="8" spans="1:6">
      <c r="A8" s="148" t="s">
        <v>71</v>
      </c>
      <c r="B8" s="179">
        <v>1501.2157</v>
      </c>
      <c r="C8" s="181">
        <v>0.9</v>
      </c>
      <c r="D8" s="179">
        <v>1351.0941</v>
      </c>
      <c r="E8" s="164"/>
      <c r="F8" s="180" t="s">
        <v>83</v>
      </c>
    </row>
    <row r="9" spans="1:6">
      <c r="A9" s="148" t="s">
        <v>72</v>
      </c>
      <c r="B9" s="179">
        <v>2085.7678999999998</v>
      </c>
      <c r="C9" s="181">
        <v>1</v>
      </c>
      <c r="D9" s="179">
        <v>2085.7678999999998</v>
      </c>
      <c r="E9" s="164"/>
      <c r="F9" s="180" t="s">
        <v>84</v>
      </c>
    </row>
    <row r="10" spans="1:6">
      <c r="A10" s="148" t="s">
        <v>73</v>
      </c>
      <c r="B10" s="179">
        <v>2810.212</v>
      </c>
      <c r="C10" s="181">
        <v>1</v>
      </c>
      <c r="D10" s="179">
        <v>2810.212</v>
      </c>
      <c r="E10" s="164"/>
      <c r="F10" s="180" t="s">
        <v>85</v>
      </c>
    </row>
    <row r="11" spans="1:6">
      <c r="A11" s="148" t="s">
        <v>74</v>
      </c>
      <c r="B11" s="179">
        <v>4149.6742999999997</v>
      </c>
      <c r="C11" s="181">
        <v>0.3</v>
      </c>
      <c r="D11" s="179">
        <v>1244.9023</v>
      </c>
      <c r="E11" s="164"/>
      <c r="F11" s="180" t="s">
        <v>86</v>
      </c>
    </row>
    <row r="12" spans="1:6">
      <c r="A12" s="169" t="s">
        <v>75</v>
      </c>
      <c r="B12" s="170">
        <v>4528.7362999999996</v>
      </c>
      <c r="C12" s="173">
        <v>0.8</v>
      </c>
      <c r="D12" s="170">
        <v>3622.989</v>
      </c>
      <c r="E12" s="183"/>
      <c r="F12" s="171" t="s">
        <v>87</v>
      </c>
    </row>
    <row r="13" spans="1:6" ht="13">
      <c r="A13" s="175" t="s">
        <v>252</v>
      </c>
      <c r="B13" s="176">
        <v>17262.11</v>
      </c>
      <c r="C13" s="178"/>
      <c r="D13" s="176">
        <v>12864.17</v>
      </c>
      <c r="E13" s="178"/>
      <c r="F13" s="174"/>
    </row>
    <row r="15" spans="1:6">
      <c r="A15" s="184" t="s">
        <v>100</v>
      </c>
      <c r="B15" s="185">
        <v>532.7989</v>
      </c>
      <c r="C15" s="187">
        <v>0.9</v>
      </c>
      <c r="D15" s="185">
        <v>479.51900000000001</v>
      </c>
      <c r="E15" s="188"/>
      <c r="F15" s="186" t="s">
        <v>104</v>
      </c>
    </row>
    <row r="16" spans="1:6" ht="13">
      <c r="A16" s="175" t="s">
        <v>253</v>
      </c>
      <c r="B16" s="176">
        <v>532.79999999999995</v>
      </c>
      <c r="C16" s="178"/>
      <c r="D16" s="176">
        <v>479.52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3400.2082</v>
      </c>
      <c r="C19" s="181">
        <v>0.65</v>
      </c>
      <c r="D19" s="179">
        <v>2210.1350000000002</v>
      </c>
      <c r="E19" s="164"/>
      <c r="F19" s="180" t="s">
        <v>112</v>
      </c>
    </row>
    <row r="20" spans="1:6">
      <c r="A20" s="169" t="s">
        <v>110</v>
      </c>
      <c r="B20" s="170">
        <v>6155.8759</v>
      </c>
      <c r="C20" s="173">
        <v>0.65</v>
      </c>
      <c r="D20" s="170">
        <v>4001.319</v>
      </c>
      <c r="E20" s="183"/>
      <c r="F20" s="171" t="s">
        <v>113</v>
      </c>
    </row>
    <row r="21" spans="1:6" ht="13">
      <c r="A21" s="175" t="s">
        <v>241</v>
      </c>
      <c r="B21" s="176">
        <v>10249.9</v>
      </c>
      <c r="C21" s="178"/>
      <c r="D21" s="178"/>
      <c r="E21" s="178"/>
      <c r="F21" s="174"/>
    </row>
    <row r="23" spans="1:6">
      <c r="A23" s="166" t="s">
        <v>117</v>
      </c>
      <c r="B23" s="167">
        <v>1005.524</v>
      </c>
      <c r="C23" s="172">
        <v>1</v>
      </c>
      <c r="D23" s="167">
        <v>1005.5244</v>
      </c>
      <c r="E23" s="182"/>
      <c r="F23" s="168" t="s">
        <v>127</v>
      </c>
    </row>
    <row r="24" spans="1:6">
      <c r="A24" s="148" t="s">
        <v>118</v>
      </c>
      <c r="B24" s="179">
        <v>1608.741</v>
      </c>
      <c r="C24" s="181">
        <v>0.5</v>
      </c>
      <c r="D24" s="179">
        <v>804.37059999999997</v>
      </c>
      <c r="E24" s="164"/>
      <c r="F24" s="180" t="s">
        <v>128</v>
      </c>
    </row>
    <row r="25" spans="1:6">
      <c r="A25" s="148" t="s">
        <v>119</v>
      </c>
      <c r="B25" s="179">
        <v>1764.067</v>
      </c>
      <c r="C25" s="181">
        <v>0.4</v>
      </c>
      <c r="D25" s="179">
        <v>705.62689999999998</v>
      </c>
      <c r="E25" s="164"/>
      <c r="F25" s="180" t="s">
        <v>129</v>
      </c>
    </row>
    <row r="26" spans="1:6">
      <c r="A26" s="148" t="s">
        <v>120</v>
      </c>
      <c r="B26" s="179">
        <v>2303.547</v>
      </c>
      <c r="C26" s="181">
        <v>0.25</v>
      </c>
      <c r="D26" s="179">
        <v>575.88679999999999</v>
      </c>
      <c r="E26" s="164"/>
      <c r="F26" s="180" t="s">
        <v>130</v>
      </c>
    </row>
    <row r="27" spans="1:6">
      <c r="A27" s="148" t="s">
        <v>121</v>
      </c>
      <c r="B27" s="179">
        <v>2392.9470000000001</v>
      </c>
      <c r="C27" s="181">
        <v>0.4</v>
      </c>
      <c r="D27" s="179">
        <v>957.17880000000002</v>
      </c>
      <c r="E27" s="164"/>
      <c r="F27" s="180" t="s">
        <v>131</v>
      </c>
    </row>
    <row r="28" spans="1:6">
      <c r="A28" s="148" t="s">
        <v>122</v>
      </c>
      <c r="B28" s="179">
        <v>5709.54</v>
      </c>
      <c r="C28" s="181">
        <v>0.5</v>
      </c>
      <c r="D28" s="179">
        <v>2854.7701999999999</v>
      </c>
      <c r="E28" s="164"/>
      <c r="F28" s="180" t="s">
        <v>132</v>
      </c>
    </row>
    <row r="29" spans="1:6">
      <c r="A29" s="148" t="s">
        <v>123</v>
      </c>
      <c r="B29" s="179">
        <v>7305.5230000000001</v>
      </c>
      <c r="C29" s="181">
        <v>0.6</v>
      </c>
      <c r="D29" s="179">
        <v>4383.3140000000003</v>
      </c>
      <c r="E29" s="164"/>
      <c r="F29" s="180" t="s">
        <v>133</v>
      </c>
    </row>
    <row r="30" spans="1:6">
      <c r="A30" s="148" t="s">
        <v>124</v>
      </c>
      <c r="B30" s="179">
        <v>8244.39</v>
      </c>
      <c r="C30" s="181">
        <v>0.75</v>
      </c>
      <c r="D30" s="179">
        <v>6183.2925999999998</v>
      </c>
      <c r="E30" s="164"/>
      <c r="F30" s="180" t="s">
        <v>134</v>
      </c>
    </row>
    <row r="31" spans="1:6">
      <c r="A31" s="169" t="s">
        <v>125</v>
      </c>
      <c r="B31" s="170">
        <v>11566.922</v>
      </c>
      <c r="C31" s="173">
        <v>0.85</v>
      </c>
      <c r="D31" s="170">
        <v>9831.8839000000007</v>
      </c>
      <c r="E31" s="183"/>
      <c r="F31" s="171" t="s">
        <v>135</v>
      </c>
    </row>
    <row r="32" spans="1:6" ht="13">
      <c r="A32" s="175" t="s">
        <v>254</v>
      </c>
      <c r="B32" s="176">
        <v>41901.199999999997</v>
      </c>
      <c r="C32" s="178"/>
      <c r="D32" s="176">
        <v>27301.85</v>
      </c>
      <c r="E32" s="178"/>
      <c r="F32" s="174"/>
    </row>
    <row r="34" spans="1:6">
      <c r="A34" s="166" t="s">
        <v>143</v>
      </c>
      <c r="B34" s="167">
        <v>607.42529999999999</v>
      </c>
      <c r="C34" s="172">
        <v>1</v>
      </c>
      <c r="D34" s="167">
        <v>607.42529999999999</v>
      </c>
      <c r="E34" s="182"/>
      <c r="F34" s="168" t="s">
        <v>171</v>
      </c>
    </row>
    <row r="35" spans="1:6">
      <c r="A35" s="148" t="s">
        <v>145</v>
      </c>
      <c r="B35" s="179">
        <v>664.75400000000002</v>
      </c>
      <c r="C35" s="181">
        <v>1</v>
      </c>
      <c r="D35" s="179">
        <v>664.75400000000002</v>
      </c>
      <c r="E35" s="164"/>
      <c r="F35" s="180" t="s">
        <v>173</v>
      </c>
    </row>
    <row r="36" spans="1:6">
      <c r="A36" s="148" t="s">
        <v>147</v>
      </c>
      <c r="B36" s="179">
        <v>1017.2769</v>
      </c>
      <c r="C36" s="181">
        <v>1</v>
      </c>
      <c r="D36" s="179">
        <v>1017.2769</v>
      </c>
      <c r="E36" s="164"/>
      <c r="F36" s="180" t="s">
        <v>175</v>
      </c>
    </row>
    <row r="37" spans="1:6">
      <c r="A37" s="148" t="s">
        <v>148</v>
      </c>
      <c r="B37" s="179">
        <v>1065.6030000000001</v>
      </c>
      <c r="C37" s="181">
        <v>0.7</v>
      </c>
      <c r="D37" s="179">
        <v>745.9221</v>
      </c>
      <c r="E37" s="164"/>
      <c r="F37" s="180" t="s">
        <v>176</v>
      </c>
    </row>
    <row r="38" spans="1:6">
      <c r="A38" s="148" t="s">
        <v>149</v>
      </c>
      <c r="B38" s="179">
        <v>1380.0108</v>
      </c>
      <c r="C38" s="181">
        <v>0.9</v>
      </c>
      <c r="D38" s="179">
        <v>1242.0097000000001</v>
      </c>
      <c r="E38" s="164"/>
      <c r="F38" s="180" t="s">
        <v>177</v>
      </c>
    </row>
    <row r="39" spans="1:6">
      <c r="A39" s="148" t="s">
        <v>150</v>
      </c>
      <c r="B39" s="179">
        <v>1401.0608999999999</v>
      </c>
      <c r="C39" s="181">
        <v>1</v>
      </c>
      <c r="D39" s="179">
        <v>1401.0608999999999</v>
      </c>
      <c r="E39" s="164"/>
      <c r="F39" s="180" t="s">
        <v>178</v>
      </c>
    </row>
    <row r="40" spans="1:6">
      <c r="A40" s="148" t="s">
        <v>151</v>
      </c>
      <c r="B40" s="179">
        <v>1468.6239</v>
      </c>
      <c r="C40" s="181">
        <v>1</v>
      </c>
      <c r="D40" s="179">
        <v>1468.6239</v>
      </c>
      <c r="E40" s="164"/>
      <c r="F40" s="180" t="s">
        <v>179</v>
      </c>
    </row>
    <row r="41" spans="1:6">
      <c r="A41" s="148" t="s">
        <v>152</v>
      </c>
      <c r="B41" s="179">
        <v>1471.0754999999999</v>
      </c>
      <c r="C41" s="181">
        <v>1</v>
      </c>
      <c r="D41" s="179">
        <v>1471.0754999999999</v>
      </c>
      <c r="E41" s="164"/>
      <c r="F41" s="180" t="s">
        <v>180</v>
      </c>
    </row>
    <row r="42" spans="1:6">
      <c r="A42" s="148" t="s">
        <v>153</v>
      </c>
      <c r="B42" s="179">
        <v>1577.6006</v>
      </c>
      <c r="C42" s="181">
        <v>1</v>
      </c>
      <c r="D42" s="179">
        <v>1577.6006</v>
      </c>
      <c r="E42" s="164"/>
      <c r="F42" s="180" t="s">
        <v>181</v>
      </c>
    </row>
    <row r="43" spans="1:6">
      <c r="A43" s="148" t="s">
        <v>154</v>
      </c>
      <c r="B43" s="179">
        <v>1678.9969000000001</v>
      </c>
      <c r="C43" s="181">
        <v>1</v>
      </c>
      <c r="D43" s="179">
        <v>1678.9969000000001</v>
      </c>
      <c r="E43" s="164"/>
      <c r="F43" s="180" t="s">
        <v>182</v>
      </c>
    </row>
    <row r="44" spans="1:6">
      <c r="A44" s="148" t="s">
        <v>156</v>
      </c>
      <c r="B44" s="179">
        <v>2214.9735000000001</v>
      </c>
      <c r="C44" s="181">
        <v>1</v>
      </c>
      <c r="D44" s="179">
        <v>2214.9735000000001</v>
      </c>
      <c r="E44" s="164"/>
      <c r="F44" s="180" t="s">
        <v>184</v>
      </c>
    </row>
    <row r="45" spans="1:6">
      <c r="A45" s="148" t="s">
        <v>157</v>
      </c>
      <c r="B45" s="179">
        <v>2625.8051999999998</v>
      </c>
      <c r="C45" s="181">
        <v>0.9</v>
      </c>
      <c r="D45" s="179">
        <v>2363.2247000000002</v>
      </c>
      <c r="E45" s="164"/>
      <c r="F45" s="180" t="s">
        <v>185</v>
      </c>
    </row>
    <row r="46" spans="1:6">
      <c r="A46" s="148" t="s">
        <v>158</v>
      </c>
      <c r="B46" s="179">
        <v>2834.6343000000002</v>
      </c>
      <c r="C46" s="181">
        <v>0.75</v>
      </c>
      <c r="D46" s="179">
        <v>2125.9757</v>
      </c>
      <c r="E46" s="164"/>
      <c r="F46" s="180" t="s">
        <v>186</v>
      </c>
    </row>
    <row r="47" spans="1:6">
      <c r="A47" s="148" t="s">
        <v>159</v>
      </c>
      <c r="B47" s="179">
        <v>4326.7798000000003</v>
      </c>
      <c r="C47" s="181">
        <v>0.9</v>
      </c>
      <c r="D47" s="179">
        <v>3894.1017999999999</v>
      </c>
      <c r="E47" s="164"/>
      <c r="F47" s="180" t="s">
        <v>187</v>
      </c>
    </row>
    <row r="48" spans="1:6">
      <c r="A48" s="148" t="s">
        <v>160</v>
      </c>
      <c r="B48" s="179">
        <v>4408.9353000000001</v>
      </c>
      <c r="C48" s="181">
        <v>0.9</v>
      </c>
      <c r="D48" s="179">
        <v>3968.0417000000002</v>
      </c>
      <c r="E48" s="164"/>
      <c r="F48" s="180" t="s">
        <v>188</v>
      </c>
    </row>
    <row r="49" spans="1:6">
      <c r="A49" s="148" t="s">
        <v>234</v>
      </c>
      <c r="B49" s="179">
        <v>4580.308</v>
      </c>
      <c r="C49" s="181">
        <v>1</v>
      </c>
      <c r="D49" s="179">
        <v>4580.308</v>
      </c>
      <c r="E49" s="164"/>
      <c r="F49" s="180" t="s">
        <v>235</v>
      </c>
    </row>
    <row r="50" spans="1:6">
      <c r="A50" s="148" t="s">
        <v>161</v>
      </c>
      <c r="B50" s="179">
        <v>4966.8379999999997</v>
      </c>
      <c r="C50" s="181">
        <v>0.9</v>
      </c>
      <c r="D50" s="179">
        <v>4470.1541999999999</v>
      </c>
      <c r="E50" s="164"/>
      <c r="F50" s="180" t="s">
        <v>189</v>
      </c>
    </row>
    <row r="51" spans="1:6">
      <c r="A51" s="148" t="s">
        <v>162</v>
      </c>
      <c r="B51" s="179">
        <v>5186.5306</v>
      </c>
      <c r="C51" s="181">
        <v>1</v>
      </c>
      <c r="D51" s="179">
        <v>5186.5306</v>
      </c>
      <c r="E51" s="164"/>
      <c r="F51" s="180" t="s">
        <v>190</v>
      </c>
    </row>
    <row r="52" spans="1:6">
      <c r="A52" s="169" t="s">
        <v>163</v>
      </c>
      <c r="B52" s="170">
        <v>11406.885399999999</v>
      </c>
      <c r="C52" s="173">
        <v>0.9</v>
      </c>
      <c r="D52" s="170">
        <v>8760.6982000000007</v>
      </c>
      <c r="E52" s="183"/>
      <c r="F52" s="171" t="s">
        <v>191</v>
      </c>
    </row>
    <row r="53" spans="1:6" ht="13">
      <c r="A53" s="175" t="s">
        <v>255</v>
      </c>
      <c r="B53" s="176">
        <v>54884.12</v>
      </c>
      <c r="C53" s="178"/>
      <c r="D53" s="176">
        <v>49438.75</v>
      </c>
      <c r="E53" s="178"/>
      <c r="F53" s="174"/>
    </row>
    <row r="55" spans="1:6">
      <c r="A55" s="166" t="s">
        <v>201</v>
      </c>
      <c r="B55" s="167">
        <v>648.48919999999998</v>
      </c>
      <c r="C55" s="172">
        <v>0.8</v>
      </c>
      <c r="D55" s="167">
        <v>518.79129999999998</v>
      </c>
      <c r="E55" s="182"/>
      <c r="F55" s="168" t="s">
        <v>205</v>
      </c>
    </row>
    <row r="56" spans="1:6">
      <c r="A56" s="169" t="s">
        <v>202</v>
      </c>
      <c r="B56" s="170">
        <v>1304.1614999999999</v>
      </c>
      <c r="C56" s="173">
        <v>0.8</v>
      </c>
      <c r="D56" s="170">
        <v>1043.3291999999999</v>
      </c>
      <c r="E56" s="183"/>
      <c r="F56" s="171" t="s">
        <v>206</v>
      </c>
    </row>
    <row r="57" spans="1:6" ht="13">
      <c r="A57" s="175" t="s">
        <v>256</v>
      </c>
      <c r="B57" s="176">
        <v>1952.65</v>
      </c>
      <c r="C57" s="178"/>
      <c r="D57" s="176">
        <v>1562.12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126782.77912326599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G5663" s="108" t="e">
        <f>G5662*#REF!/#REF!</f>
        <v>#REF!</v>
      </c>
      <c r="H5663" s="108">
        <f t="shared" si="132"/>
        <v>0</v>
      </c>
      <c r="I5663" s="108">
        <f t="shared" si="133"/>
        <v>0</v>
      </c>
      <c r="J5663" s="108">
        <f t="shared" si="134"/>
        <v>0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6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G5663" s="108" t="e">
        <f>G5662*#REF!/#REF!</f>
        <v>#REF!</v>
      </c>
      <c r="H5663" s="108">
        <f t="shared" si="132"/>
        <v>0</v>
      </c>
      <c r="I5663" s="108">
        <f t="shared" si="133"/>
        <v>0</v>
      </c>
      <c r="J5663" s="108">
        <f t="shared" si="134"/>
        <v>0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2.7443922719670302E-2</v>
      </c>
      <c r="E31" s="42"/>
      <c r="F31" s="43"/>
      <c r="G31" s="41">
        <f>Indices!F17</f>
        <v>2.4768747475526001E-2</v>
      </c>
      <c r="H31" s="42"/>
      <c r="I31" s="42"/>
      <c r="J31" s="41">
        <f>Indices!J17</f>
        <v>3.3018550726409801E-2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2.9502103731973602E-2</v>
      </c>
      <c r="E32" s="42"/>
      <c r="F32" s="39"/>
      <c r="G32" s="41">
        <f>Indices!F26</f>
        <v>2.6183545499634E-2</v>
      </c>
      <c r="H32" s="42"/>
      <c r="I32" s="42"/>
      <c r="J32" s="41">
        <f>Indices!J26</f>
        <v>3.40610711712903E-2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2025-02-10T08:42:05Z</dcterms:modified>
</cp:coreProperties>
</file>