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53BFBFF-98FB-4400-86AD-19DD520A881C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<sst xmlns="http://schemas.openxmlformats.org/spreadsheetml/2006/main" count="410" uniqueCount="257">
  <si>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</si>
  <si>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</si>
  <si>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</si>
  <si>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</si>
  <si>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</si>
  <si>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</si>
  <si>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</si>
  <si>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</si>
  <si>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</si>
  <si>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</si>
  <si>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</si>
  <si>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</si>
  <si>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</si>
  <si>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</si>
  <si>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</si>
  <si>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</si>
  <si>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</si>
  <si>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</si>
  <si>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</si>
  <si>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</si>
  <si>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</si>
  <si>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</si>
  <si>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</si>
  <si>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</si>
  <si>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</si>
  <si>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</si>
  <si>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</si>
  <si>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</si>
  <si>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</si>
  <si>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</si>
  <si>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</si>
  <si>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</si>
  <si>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</si>
  <si>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</si>
  <si>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</si>
  <si>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</si>
  <si>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</si>
  <si>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</si>
  <si>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</si>
  <si>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</si>
  <si>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</si>
  <si>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</si>
  <si>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</si>
  <si>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</si>
  <si>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</si>
  <si>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</si>
  <si>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</si>
  <si>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</si>
  <si>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</si>
  <si>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</si>
  <si>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</si>
  <si>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</si>
  <si>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</si>
  <si>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</si>
  <si>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</si>
  <si>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</si>
  <si>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07-02-2025</t>
  </si>
  <si>
    <t>10/02/2025</t>
  </si>
  <si>
    <t>Variation par rapport au 31/12/2024</t>
  </si>
  <si>
    <t>AU 10/02/2025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</si>
  <si>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</si>
  <si>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</si>
  <si>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</si>
  <si>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</si>
  <si>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</si>
  <si>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</si>
  <si>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</si>
  <si>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</si>
  <si>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</si>
  <si>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</si>
  <si>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</si>
  <si>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</si>
  <si>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</si>
  <si>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</si>
  <si>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</si>
  <si>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</si>
  <si>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</si>
  <si>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</si>
  <si>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</si>
  <si>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</si>
  <si>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</si>
  <si>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</si>
  <si>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</si>
  <si>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</si>
  <si>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</si>
  <si>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</si>
  <si>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</si>
  <si>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</si>
  <si>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</si>
  <si>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</si>
  <si>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</si>
  <si>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</si>
  <si>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</si>
  <si>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</si>
  <si>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</si>
  <si>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</si>
  <si>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</si>
  <si>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</si>
  <si>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</si>
  <si>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</si>
  <si>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</si>
  <si>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</si>
  <si>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</si>
  <si>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</si>
  <si>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</si>
  <si>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</si>
  <si>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</si>
  <si>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</si>
  <si>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</si>
  <si>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</si>
  <si>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</si>
  <si>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</si>
  <si>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</si>
  <si>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</si>
  <si>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</si>
  <si>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</si>
  <si>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</si>
  <si>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</si>
  <si>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</si>
  <si>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</si>
  <si>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</si>
  <si>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</si>
  <si>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</si>
  <si>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</si>
  <si>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</si>
  <si>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</si>
  <si>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</si>
  <si>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</si>
  <si>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</si>
  <si>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</si>
  <si>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</si>
  <si>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</si>
  <si>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</si>
  <si>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</si>
  <si>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</si>
  <si>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</si>
  <si>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</si>
  <si>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</si>
  <si>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Impact Hlth REIT Rg</t>
  </si>
  <si>
    <t>WAREHOUSE REIT PLC</t>
  </si>
  <si>
    <t>CUSTODIAN REIT</t>
  </si>
  <si>
    <t>MOUNTVIEW ESTATES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</si>
  <si>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</si>
  <si>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</si>
  <si>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</si>
  <si>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</si>
  <si>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</si>
  <si>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</si>
  <si>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</si>
  <si>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</si>
  <si>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</si>
  <si>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</si>
  <si>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</si>
  <si>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</si>
  <si>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</si>
  <si>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</si>
  <si>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</si>
  <si>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</si>
  <si>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</si>
  <si>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</si>
  <si>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</si>
  <si>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</si>
  <si>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</si>
  <si>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</si>
  <si>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</si>
  <si>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</si>
  <si>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GB00BYXVMJ03</t>
  </si>
  <si>
    <t>GB00BD2NCM38</t>
  </si>
  <si>
    <t>GB00BJFLFT45</t>
  </si>
  <si>
    <t>GB0006081037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</si>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</sst>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1122.951</v>
      </c>
      <c r="E12" s="14"/>
      <c r="F12" s="153">
        <v>1435.99</v>
      </c>
      <c r="G12" s="153">
        <v>1702.6030000000001</v>
      </c>
      <c r="H12" s="153">
        <v>1754.443</v>
      </c>
      <c r="I12" s="153">
        <v>1949.925</v>
      </c>
      <c r="J12" s="153">
        <v>1351.837</v>
      </c>
      <c r="K12" s="149">
        <v>1051.461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1136.1479999999999</v>
      </c>
      <c r="E14" s="17"/>
      <c r="F14" s="154">
        <v>1451.9880000000001</v>
      </c>
      <c r="G14" s="154">
        <v>1726.7249999999999</v>
      </c>
      <c r="H14" s="154">
        <v>1772.529</v>
      </c>
      <c r="I14" s="154">
        <v>1977.7270000000001</v>
      </c>
      <c r="J14" s="154">
        <v>1363.1769999999999</v>
      </c>
      <c r="K14" s="150">
        <v>1059.1199999999999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1.1752071105506801E-2</v>
      </c>
      <c r="E16" s="21"/>
      <c r="F16" s="155">
        <v>1.1140746105474201E-2</v>
      </c>
      <c r="G16" s="155">
        <v>1.4167718487515701E-2</v>
      </c>
      <c r="H16" s="155">
        <v>1.0308684864655001E-2</v>
      </c>
      <c r="I16" s="155">
        <v>1.4257984281446799E-2</v>
      </c>
      <c r="J16" s="155">
        <v>8.3885853102112495E-3</v>
      </c>
      <c r="K16" s="151">
        <v>7.2841503393847899E-3</v>
      </c>
    </row>
    <row r="17" spans="1:11" s="8" customFormat="1" ht="14.25">
      <c r="A17" s="145" t="s">
        <v>58</v>
      </c>
      <c r="B17" s="121"/>
      <c r="C17" s="22"/>
      <c r="D17" s="151">
        <v>3.9518516756392702E-2</v>
      </c>
      <c r="E17" s="21"/>
      <c r="F17" s="155">
        <v>3.6185435907975801E-2</v>
      </c>
      <c r="G17" s="155">
        <v>3.57004687485942E-2</v>
      </c>
      <c r="H17" s="155">
        <v>4.5726250160764897E-2</v>
      </c>
      <c r="I17" s="155">
        <v>3.7665423709782903E-2</v>
      </c>
      <c r="J17" s="155">
        <v>4.1684114966208802E-2</v>
      </c>
      <c r="K17" s="151">
        <v>2.5142671302354602E-2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4.9296189999999997E-4</v>
      </c>
      <c r="G19" s="155">
        <v>1.9726839999999998E-4</v>
      </c>
      <c r="H19" s="155">
        <v>5.244863E-4</v>
      </c>
      <c r="I19" s="155">
        <v>1.771907E-4</v>
      </c>
      <c r="J19" s="155">
        <v>7.6731909999999996E-4</v>
      </c>
      <c r="K19" s="151">
        <v>1.1887200000000001E-3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2752.5650000000001</v>
      </c>
      <c r="E22" s="29"/>
      <c r="F22" s="153">
        <v>2928.8980000000001</v>
      </c>
      <c r="G22" s="153">
        <v>3199.8389999999999</v>
      </c>
      <c r="H22" s="153">
        <v>3767.39</v>
      </c>
      <c r="I22" s="153">
        <v>3734.453</v>
      </c>
      <c r="J22" s="153">
        <v>2954.6979999999999</v>
      </c>
      <c r="K22" s="149">
        <v>2162.14</v>
      </c>
    </row>
    <row r="23" spans="1:11" s="32" customFormat="1" ht="15.75" customHeight="1">
      <c r="A23" s="145" t="s">
        <v>58</v>
      </c>
      <c r="B23" s="121"/>
      <c r="C23" s="22"/>
      <c r="D23" s="151">
        <v>4.12113247829302E-2</v>
      </c>
      <c r="E23" s="31"/>
      <c r="F23" s="155">
        <v>3.67835581427867E-2</v>
      </c>
      <c r="G23" s="155">
        <v>3.5700113479603099E-2</v>
      </c>
      <c r="H23" s="155">
        <v>4.64768740607822E-2</v>
      </c>
      <c r="I23" s="155">
        <v>3.7665696554889799E-2</v>
      </c>
      <c r="J23" s="155">
        <v>4.2374471880177102E-2</v>
      </c>
      <c r="K23" s="151">
        <v>2.61898783982033E-2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3196.4989999999998</v>
      </c>
      <c r="E25" s="29"/>
      <c r="F25" s="153">
        <v>3514.6959999999999</v>
      </c>
      <c r="G25" s="153">
        <v>3535.0659999999998</v>
      </c>
      <c r="H25" s="153">
        <v>4734.2150000000001</v>
      </c>
      <c r="I25" s="153">
        <v>4194.424</v>
      </c>
      <c r="J25" s="153">
        <v>3546.2919999999999</v>
      </c>
      <c r="K25" s="149">
        <v>2486.5619999999999</v>
      </c>
    </row>
    <row r="26" spans="1:11" s="32" customFormat="1" ht="15.75" customHeight="1">
      <c r="A26" s="145" t="s">
        <v>58</v>
      </c>
      <c r="B26" s="121"/>
      <c r="C26" s="22"/>
      <c r="D26" s="151">
        <v>4.16011694351466E-2</v>
      </c>
      <c r="E26" s="31"/>
      <c r="F26" s="155">
        <v>3.7616022295174897E-2</v>
      </c>
      <c r="G26" s="155">
        <v>3.5700076233133898E-2</v>
      </c>
      <c r="H26" s="155">
        <v>4.7370454078851501E-2</v>
      </c>
      <c r="I26" s="155">
        <v>3.7665631827237499E-2</v>
      </c>
      <c r="J26" s="155">
        <v>4.2735706199738398E-2</v>
      </c>
      <c r="K26" s="151">
        <v>2.67387230851686E-2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1905.8810000000001</v>
      </c>
      <c r="E12" s="153">
        <v>889.70169999999996</v>
      </c>
      <c r="F12" s="153">
        <v>991.23800000000006</v>
      </c>
      <c r="G12" s="153">
        <v>104.1425</v>
      </c>
      <c r="H12" s="153">
        <v>388.8954</v>
      </c>
      <c r="I12" s="153">
        <v>1611.1780000000001</v>
      </c>
      <c r="J12" s="153">
        <v>846.10910000000001</v>
      </c>
      <c r="K12" s="153">
        <v>828.77160000000003</v>
      </c>
      <c r="L12" s="153">
        <v>1048.7270000000001</v>
      </c>
      <c r="M12" s="153">
        <v>6176.9949999999999</v>
      </c>
      <c r="N12" s="153">
        <v>7246.78</v>
      </c>
      <c r="O12" s="153">
        <v>4241.3689999999997</v>
      </c>
      <c r="P12" s="153">
        <v>2911.893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1920.029</v>
      </c>
      <c r="E14" s="154">
        <v>886.23230000000001</v>
      </c>
      <c r="F14" s="154">
        <v>997.65070000000003</v>
      </c>
      <c r="G14" s="154">
        <v>105.06583999999999</v>
      </c>
      <c r="H14" s="154">
        <v>390.03050000000002</v>
      </c>
      <c r="I14" s="154">
        <v>1627.9469999999999</v>
      </c>
      <c r="J14" s="154">
        <v>862.34929999999997</v>
      </c>
      <c r="K14" s="154">
        <v>839.31359999999995</v>
      </c>
      <c r="L14" s="154">
        <v>1061.6199999999999</v>
      </c>
      <c r="M14" s="154">
        <v>6311.1170000000002</v>
      </c>
      <c r="N14" s="154">
        <v>7373.5619999999999</v>
      </c>
      <c r="O14" s="154">
        <v>4262.0600000000004</v>
      </c>
      <c r="P14" s="154">
        <v>2926.0990000000002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7.42333860298716E-3</v>
      </c>
      <c r="E16" s="155">
        <v>-3.8995092400070401E-3</v>
      </c>
      <c r="F16" s="155">
        <v>6.46938474917214E-3</v>
      </c>
      <c r="G16" s="155">
        <v>8.8661209400580105E-3</v>
      </c>
      <c r="H16" s="155">
        <v>2.9187797027170302E-3</v>
      </c>
      <c r="I16" s="155">
        <v>1.04079127197614E-2</v>
      </c>
      <c r="J16" s="155">
        <v>1.9193978648852601E-2</v>
      </c>
      <c r="K16" s="155">
        <v>1.27200304643642E-2</v>
      </c>
      <c r="L16" s="155">
        <v>1.2293952572976399E-2</v>
      </c>
      <c r="M16" s="155">
        <v>2.1713146926620502E-2</v>
      </c>
      <c r="N16" s="155">
        <v>1.74949425813948E-2</v>
      </c>
      <c r="O16" s="155">
        <v>4.8783777124792298E-3</v>
      </c>
      <c r="P16" s="155">
        <v>4.8786133281684104E-3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2.0137312658862899E-2</v>
      </c>
      <c r="E17" s="155">
        <v>5.0705791997238001E-2</v>
      </c>
      <c r="F17" s="155">
        <v>2.1312990009024101E-2</v>
      </c>
      <c r="G17" s="155">
        <v>7.0169298584065204E-2</v>
      </c>
      <c r="H17" s="155">
        <v>8.05030983081199E-2</v>
      </c>
      <c r="I17" s="155">
        <v>7.3314090409217506E-2</v>
      </c>
      <c r="J17" s="155">
        <v>2.6453319100534101E-2</v>
      </c>
      <c r="K17" s="155">
        <v>1.07830364620252E-2</v>
      </c>
      <c r="L17" s="155">
        <v>1.7994848751598801E-2</v>
      </c>
      <c r="M17" s="155">
        <v>5.1799191574563003E-2</v>
      </c>
      <c r="N17" s="155">
        <v>3.4479797895478698E-2</v>
      </c>
      <c r="O17" s="155">
        <v>5.9796602482156999E-2</v>
      </c>
      <c r="P17" s="155">
        <v>5.97968127490041E-2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1.4324300000000002E-3</v>
      </c>
      <c r="G19" s="155">
        <v>6.474792E-3</v>
      </c>
      <c r="H19" s="156">
        <v>0</v>
      </c>
      <c r="I19" s="156">
        <v>0</v>
      </c>
      <c r="J19" s="156">
        <v>0</v>
      </c>
      <c r="K19" s="155">
        <v>4.4474449999999996E-4</v>
      </c>
      <c r="L19" s="155">
        <v>4.4474449999999996E-4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3550.8029999999999</v>
      </c>
      <c r="E22" s="153">
        <v>1337.1869999999999</v>
      </c>
      <c r="F22" s="153">
        <v>2662.8150000000001</v>
      </c>
      <c r="G22" s="153">
        <v>154.62549999999999</v>
      </c>
      <c r="H22" s="153">
        <v>1032.0035</v>
      </c>
      <c r="I22" s="153">
        <v>3897.1860000000001</v>
      </c>
      <c r="J22" s="153">
        <v>2659.5</v>
      </c>
      <c r="K22" s="153">
        <v>1541.069</v>
      </c>
      <c r="L22" s="153">
        <v>1943.798</v>
      </c>
      <c r="M22" s="153">
        <v>12290.07</v>
      </c>
      <c r="N22" s="153">
        <v>12380.64</v>
      </c>
      <c r="O22" s="153">
        <v>9349.86</v>
      </c>
      <c r="P22" s="153">
        <v>5951.6040000000003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2.0137265058776801E-2</v>
      </c>
      <c r="E23" s="155">
        <v>5.07057680944418E-2</v>
      </c>
      <c r="F23" s="155">
        <v>2.3866632009917201E-2</v>
      </c>
      <c r="G23" s="155">
        <v>7.01696832031138E-2</v>
      </c>
      <c r="H23" s="155">
        <v>8.0503181924499498E-2</v>
      </c>
      <c r="I23" s="155">
        <v>7.3314601945148702E-2</v>
      </c>
      <c r="J23" s="155">
        <v>3.04804452822438E-2</v>
      </c>
      <c r="K23" s="155">
        <v>1.09878503201428E-2</v>
      </c>
      <c r="L23" s="155">
        <v>1.7995356746517401E-2</v>
      </c>
      <c r="M23" s="155">
        <v>5.3519153966361303E-2</v>
      </c>
      <c r="N23" s="155">
        <v>3.4479473996886598E-2</v>
      </c>
      <c r="O23" s="155">
        <v>5.9796543220623798E-2</v>
      </c>
      <c r="P23" s="155">
        <v>5.9796666475539398E-2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3972.2170000000001</v>
      </c>
      <c r="E25" s="153">
        <v>1534.028</v>
      </c>
      <c r="F25" s="153">
        <v>3349.9830000000002</v>
      </c>
      <c r="G25" s="153">
        <v>164.303</v>
      </c>
      <c r="H25" s="153">
        <v>1417.4469999999999</v>
      </c>
      <c r="I25" s="153">
        <v>4955.9049999999997</v>
      </c>
      <c r="J25" s="153">
        <v>3237.42</v>
      </c>
      <c r="K25" s="153">
        <v>1660.932</v>
      </c>
      <c r="L25" s="153">
        <v>2076.585</v>
      </c>
      <c r="M25" s="153">
        <v>18472.740000000002</v>
      </c>
      <c r="N25" s="153">
        <v>13593.09</v>
      </c>
      <c r="O25" s="153">
        <v>10644.68</v>
      </c>
      <c r="P25" s="153">
        <v>6374.6719999999996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2.0137366884739501E-2</v>
      </c>
      <c r="E26" s="155">
        <v>5.07055489117108E-2</v>
      </c>
      <c r="F26" s="155">
        <v>2.58512771453876E-2</v>
      </c>
      <c r="G26" s="155">
        <v>7.0169393714188497E-2</v>
      </c>
      <c r="H26" s="155">
        <v>8.0502957677765594E-2</v>
      </c>
      <c r="I26" s="155">
        <v>7.3314689294780203E-2</v>
      </c>
      <c r="J26" s="155">
        <v>3.1190993713640799E-2</v>
      </c>
      <c r="K26" s="155">
        <v>1.1733790429130401E-2</v>
      </c>
      <c r="L26" s="155">
        <v>1.7995202651924599E-2</v>
      </c>
      <c r="M26" s="155">
        <v>5.7532816152262099E-2</v>
      </c>
      <c r="N26" s="155">
        <v>3.4480160608583603E-2</v>
      </c>
      <c r="O26" s="155">
        <v>5.9796417392135502E-2</v>
      </c>
      <c r="P26" s="155">
        <v>5.9796372300767502E-2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2301.9169999999999</v>
      </c>
      <c r="C7" s="172">
        <v>0.48124236925300001</v>
      </c>
      <c r="D7" s="172">
        <v>1.8766666434E-2</v>
      </c>
      <c r="E7" s="172">
        <v>1.2850624584000001E-2</v>
      </c>
      <c r="F7" s="172">
        <v>9.5119881149999998E-3</v>
      </c>
      <c r="G7" s="168" t="s">
        <v>62</v>
      </c>
    </row>
    <row r="8" spans="1:7">
      <c r="A8" s="169" t="s">
        <v>61</v>
      </c>
      <c r="B8" s="170">
        <v>2481.3670000000002</v>
      </c>
      <c r="C8" s="173">
        <v>0.51875846699299999</v>
      </c>
      <c r="D8" s="173">
        <v>2.0229655018E-2</v>
      </c>
      <c r="E8" s="173">
        <v>1.385241769E-2</v>
      </c>
      <c r="F8" s="173">
        <v>1.0253511926000001E-2</v>
      </c>
      <c r="G8" s="171" t="s">
        <v>63</v>
      </c>
    </row>
    <row r="9" spans="1:7">
      <c r="A9" s="175" t="s">
        <v>237</v>
      </c>
      <c r="B9" s="176">
        <v>4783.28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298.13850000000002</v>
      </c>
      <c r="C11" s="172">
        <v>1.545825126E-2</v>
      </c>
      <c r="D11" s="172">
        <v>2.4306114340000001E-3</v>
      </c>
      <c r="E11" s="172">
        <v>1.6643805740000001E-3</v>
      </c>
      <c r="F11" s="172">
        <v>1.2319687760000001E-3</v>
      </c>
      <c r="G11" s="168" t="s">
        <v>76</v>
      </c>
    </row>
    <row r="12" spans="1:7">
      <c r="A12" s="148" t="s">
        <v>65</v>
      </c>
      <c r="B12" s="179">
        <v>377.33850000000001</v>
      </c>
      <c r="C12" s="181">
        <v>1.9564710170999998E-2</v>
      </c>
      <c r="D12" s="181">
        <v>3.0762993459999997E-3</v>
      </c>
      <c r="E12" s="181">
        <v>2.1065205240000003E-3</v>
      </c>
      <c r="F12" s="181">
        <v>1.5592392460000001E-3</v>
      </c>
      <c r="G12" s="180" t="s">
        <v>77</v>
      </c>
    </row>
    <row r="13" spans="1:7">
      <c r="A13" s="148" t="s">
        <v>66</v>
      </c>
      <c r="B13" s="179">
        <v>396.67410000000001</v>
      </c>
      <c r="C13" s="181">
        <v>2.0567246115999999E-2</v>
      </c>
      <c r="D13" s="181">
        <v>3.2339352449999997E-3</v>
      </c>
      <c r="E13" s="181">
        <v>2.214462963E-3</v>
      </c>
      <c r="F13" s="181">
        <v>1.6391378679999999E-3</v>
      </c>
      <c r="G13" s="180" t="s">
        <v>78</v>
      </c>
    </row>
    <row r="14" spans="1:7">
      <c r="A14" s="148" t="s">
        <v>67</v>
      </c>
      <c r="B14" s="179">
        <v>415.75450000000001</v>
      </c>
      <c r="C14" s="181">
        <v>2.1556550139E-2</v>
      </c>
      <c r="D14" s="181">
        <v>3.3894905939999996E-3</v>
      </c>
      <c r="E14" s="181">
        <v>2.32098073E-3</v>
      </c>
      <c r="F14" s="181">
        <v>1.717981953E-3</v>
      </c>
      <c r="G14" s="180" t="s">
        <v>79</v>
      </c>
    </row>
    <row r="15" spans="1:7">
      <c r="A15" s="148" t="s">
        <v>68</v>
      </c>
      <c r="B15" s="179">
        <v>424.75080000000003</v>
      </c>
      <c r="C15" s="181">
        <v>2.2023001354999999E-2</v>
      </c>
      <c r="D15" s="181">
        <v>3.4628340559999999E-3</v>
      </c>
      <c r="E15" s="181">
        <v>2.37120325E-3</v>
      </c>
      <c r="F15" s="181">
        <v>1.7551564899999999E-3</v>
      </c>
      <c r="G15" s="180" t="s">
        <v>80</v>
      </c>
    </row>
    <row r="16" spans="1:7">
      <c r="A16" s="148" t="s">
        <v>69</v>
      </c>
      <c r="B16" s="179">
        <v>847.14250000000004</v>
      </c>
      <c r="C16" s="181">
        <v>4.3923685194000001E-2</v>
      </c>
      <c r="D16" s="181">
        <v>6.9064352539999997E-3</v>
      </c>
      <c r="E16" s="181">
        <v>4.7292366479999995E-3</v>
      </c>
      <c r="F16" s="181">
        <v>3.5005647000000001E-3</v>
      </c>
      <c r="G16" s="180" t="s">
        <v>81</v>
      </c>
    </row>
    <row r="17" spans="1:7">
      <c r="A17" s="148" t="s">
        <v>70</v>
      </c>
      <c r="B17" s="179">
        <v>1318.2207000000001</v>
      </c>
      <c r="C17" s="181">
        <v>6.8348726504999999E-2</v>
      </c>
      <c r="D17" s="181">
        <v>1.0746959235999999E-2</v>
      </c>
      <c r="E17" s="181">
        <v>7.3590660890000001E-3</v>
      </c>
      <c r="F17" s="181">
        <v>5.4471554060000005E-3</v>
      </c>
      <c r="G17" s="180" t="s">
        <v>82</v>
      </c>
    </row>
    <row r="18" spans="1:7">
      <c r="A18" s="148" t="s">
        <v>71</v>
      </c>
      <c r="B18" s="179">
        <v>1510.4681</v>
      </c>
      <c r="C18" s="181">
        <v>7.8316605908000006E-2</v>
      </c>
      <c r="D18" s="181">
        <v>1.2314280225E-2</v>
      </c>
      <c r="E18" s="181">
        <v>8.4323016419999997E-3</v>
      </c>
      <c r="F18" s="181">
        <v>6.2415606710000005E-3</v>
      </c>
      <c r="G18" s="180" t="s">
        <v>83</v>
      </c>
    </row>
    <row r="19" spans="1:7">
      <c r="A19" s="148" t="s">
        <v>72</v>
      </c>
      <c r="B19" s="179">
        <v>2081.9582999999998</v>
      </c>
      <c r="C19" s="181">
        <v>0.10794793196800001</v>
      </c>
      <c r="D19" s="181">
        <v>1.6973425604E-2</v>
      </c>
      <c r="E19" s="181">
        <v>1.1622688617000001E-2</v>
      </c>
      <c r="F19" s="181">
        <v>8.6030741359999999E-3</v>
      </c>
      <c r="G19" s="180" t="s">
        <v>84</v>
      </c>
    </row>
    <row r="20" spans="1:7">
      <c r="A20" s="148" t="s">
        <v>73</v>
      </c>
      <c r="B20" s="179">
        <v>2845.8746000000001</v>
      </c>
      <c r="C20" s="181">
        <v>0.147556402887</v>
      </c>
      <c r="D20" s="181">
        <v>2.3201348845999999E-2</v>
      </c>
      <c r="E20" s="181">
        <v>1.5887308751000001E-2</v>
      </c>
      <c r="F20" s="181">
        <v>1.1759731289999999E-2</v>
      </c>
      <c r="G20" s="180" t="s">
        <v>85</v>
      </c>
    </row>
    <row r="21" spans="1:7">
      <c r="A21" s="148" t="s">
        <v>74</v>
      </c>
      <c r="B21" s="179">
        <v>4151.4201000000003</v>
      </c>
      <c r="C21" s="181">
        <v>0.215247930049</v>
      </c>
      <c r="D21" s="181">
        <v>3.3844971926999999E-2</v>
      </c>
      <c r="E21" s="181">
        <v>2.3175614584000002E-2</v>
      </c>
      <c r="F21" s="181">
        <v>1.7154510198E-2</v>
      </c>
      <c r="G21" s="180" t="s">
        <v>86</v>
      </c>
    </row>
    <row r="22" spans="1:7">
      <c r="A22" s="169" t="s">
        <v>75</v>
      </c>
      <c r="B22" s="170">
        <v>4618.9502000000002</v>
      </c>
      <c r="C22" s="173">
        <v>0.23948900511200003</v>
      </c>
      <c r="D22" s="173">
        <v>3.765656958E-2</v>
      </c>
      <c r="E22" s="173">
        <v>2.578563649E-2</v>
      </c>
      <c r="F22" s="173">
        <v>1.9086439435000001E-2</v>
      </c>
      <c r="G22" s="171" t="s">
        <v>87</v>
      </c>
    </row>
    <row r="23" spans="1:7">
      <c r="A23" s="175" t="s">
        <v>238</v>
      </c>
      <c r="B23" s="176">
        <v>19286.689999999999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1301.5</v>
      </c>
      <c r="C25" s="172">
        <v>5.8296383921999997E-2</v>
      </c>
      <c r="D25" s="182"/>
      <c r="E25" s="172">
        <v>7.2657215249999994E-3</v>
      </c>
      <c r="F25" s="172">
        <v>5.3780620810000004E-3</v>
      </c>
      <c r="G25" s="168" t="s">
        <v>94</v>
      </c>
    </row>
    <row r="26" spans="1:7">
      <c r="A26" s="148" t="s">
        <v>89</v>
      </c>
      <c r="B26" s="179">
        <v>1420.8</v>
      </c>
      <c r="C26" s="181">
        <v>6.3640032483E-2</v>
      </c>
      <c r="D26" s="164"/>
      <c r="E26" s="181">
        <v>7.9317227380000001E-3</v>
      </c>
      <c r="F26" s="181">
        <v>5.8710338880000002E-3</v>
      </c>
      <c r="G26" s="180" t="s">
        <v>95</v>
      </c>
    </row>
    <row r="27" spans="1:7">
      <c r="A27" s="148" t="s">
        <v>90</v>
      </c>
      <c r="B27" s="179">
        <v>2236.6039999999998</v>
      </c>
      <c r="C27" s="181">
        <v>0.100181271968</v>
      </c>
      <c r="D27" s="164"/>
      <c r="E27" s="181">
        <v>1.2486009855000001E-2</v>
      </c>
      <c r="F27" s="181">
        <v>9.2421015459999995E-3</v>
      </c>
      <c r="G27" s="180" t="s">
        <v>96</v>
      </c>
    </row>
    <row r="28" spans="1:7">
      <c r="A28" s="148" t="s">
        <v>91</v>
      </c>
      <c r="B28" s="179">
        <v>2834.0540000000001</v>
      </c>
      <c r="C28" s="181">
        <v>0.12694206687699999</v>
      </c>
      <c r="D28" s="164"/>
      <c r="E28" s="181">
        <v>1.5821319362999998E-2</v>
      </c>
      <c r="F28" s="181">
        <v>1.1710886172E-2</v>
      </c>
      <c r="G28" s="180" t="s">
        <v>97</v>
      </c>
    </row>
    <row r="29" spans="1:7">
      <c r="A29" s="148" t="s">
        <v>92</v>
      </c>
      <c r="B29" s="179">
        <v>6283.9009999999998</v>
      </c>
      <c r="C29" s="181">
        <v>0.281466542624</v>
      </c>
      <c r="D29" s="164"/>
      <c r="E29" s="181">
        <v>3.5080349411000002E-2</v>
      </c>
      <c r="F29" s="181">
        <v>2.5966353968000001E-2</v>
      </c>
      <c r="G29" s="180" t="s">
        <v>98</v>
      </c>
    </row>
    <row r="30" spans="1:7">
      <c r="A30" s="169" t="s">
        <v>93</v>
      </c>
      <c r="B30" s="170">
        <v>8248.7150000000001</v>
      </c>
      <c r="C30" s="173">
        <v>0.36947388129399994</v>
      </c>
      <c r="D30" s="183"/>
      <c r="E30" s="173">
        <v>4.6049071171999995E-2</v>
      </c>
      <c r="F30" s="173">
        <v>3.4085364085999999E-2</v>
      </c>
      <c r="G30" s="171" t="s">
        <v>99</v>
      </c>
    </row>
    <row r="31" spans="1:7">
      <c r="A31" s="175" t="s">
        <v>239</v>
      </c>
      <c r="B31" s="176">
        <v>22325.57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535.23919999999998</v>
      </c>
      <c r="C33" s="172">
        <v>1.5779587802999998E-2</v>
      </c>
      <c r="D33" s="172">
        <v>4.363604565E-3</v>
      </c>
      <c r="E33" s="172">
        <v>2.9880130440000001E-3</v>
      </c>
      <c r="F33" s="172">
        <v>2.2117169769999999E-3</v>
      </c>
      <c r="G33" s="168" t="s">
        <v>104</v>
      </c>
    </row>
    <row r="34" spans="1:7">
      <c r="A34" s="148" t="s">
        <v>101</v>
      </c>
      <c r="B34" s="179">
        <v>2474.3953000000001</v>
      </c>
      <c r="C34" s="181">
        <v>7.2948576816000005E-2</v>
      </c>
      <c r="D34" s="181">
        <v>2.0172817361000003E-2</v>
      </c>
      <c r="E34" s="181">
        <v>1.3813497651E-2</v>
      </c>
      <c r="F34" s="181">
        <v>1.0224703447000001E-2</v>
      </c>
      <c r="G34" s="180" t="s">
        <v>105</v>
      </c>
    </row>
    <row r="35" spans="1:7">
      <c r="A35" s="148" t="s">
        <v>102</v>
      </c>
      <c r="B35" s="179">
        <v>5985.8716999999997</v>
      </c>
      <c r="C35" s="181">
        <v>0.17647173089900001</v>
      </c>
      <c r="D35" s="181">
        <v>4.8800568183E-2</v>
      </c>
      <c r="E35" s="181">
        <v>3.3416578454E-2</v>
      </c>
      <c r="F35" s="181">
        <v>2.4734836428000003E-2</v>
      </c>
      <c r="G35" s="180" t="s">
        <v>106</v>
      </c>
    </row>
    <row r="36" spans="1:7">
      <c r="A36" s="169" t="s">
        <v>103</v>
      </c>
      <c r="B36" s="170">
        <v>24924.215100000001</v>
      </c>
      <c r="C36" s="173">
        <v>0.7348001428080001</v>
      </c>
      <c r="D36" s="173">
        <v>0.20319778293900001</v>
      </c>
      <c r="E36" s="173">
        <v>0.139141303228</v>
      </c>
      <c r="F36" s="173">
        <v>0.102991914044</v>
      </c>
      <c r="G36" s="171" t="s">
        <v>107</v>
      </c>
    </row>
    <row r="37" spans="1:7">
      <c r="A37" s="175" t="s">
        <v>240</v>
      </c>
      <c r="B37" s="176">
        <v>33919.72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6.7095006372999991E-2</v>
      </c>
      <c r="D39" s="172">
        <v>5.6564111749999998E-3</v>
      </c>
      <c r="E39" s="172">
        <v>3.8732726859999999E-3</v>
      </c>
      <c r="F39" s="172">
        <v>2.866983119E-3</v>
      </c>
      <c r="G39" s="168" t="s">
        <v>111</v>
      </c>
    </row>
    <row r="40" spans="1:7">
      <c r="A40" s="148" t="s">
        <v>109</v>
      </c>
      <c r="B40" s="179">
        <v>3434.7121999999999</v>
      </c>
      <c r="C40" s="181">
        <v>0.33215213939400001</v>
      </c>
      <c r="D40" s="181">
        <v>2.8001921074E-2</v>
      </c>
      <c r="E40" s="181">
        <v>1.9174538889E-2</v>
      </c>
      <c r="F40" s="181">
        <v>1.4192927730999999E-2</v>
      </c>
      <c r="G40" s="180" t="s">
        <v>112</v>
      </c>
    </row>
    <row r="41" spans="1:7">
      <c r="A41" s="169" t="s">
        <v>110</v>
      </c>
      <c r="B41" s="170">
        <v>6212.2484000000004</v>
      </c>
      <c r="C41" s="173">
        <v>0.60075239972200001</v>
      </c>
      <c r="D41" s="173">
        <v>5.0646132562000006E-2</v>
      </c>
      <c r="E41" s="173">
        <v>3.4680343387999996E-2</v>
      </c>
      <c r="F41" s="173">
        <v>2.5670270886000001E-2</v>
      </c>
      <c r="G41" s="171" t="s">
        <v>113</v>
      </c>
    </row>
    <row r="42" spans="1:7">
      <c r="A42" s="175" t="s">
        <v>241</v>
      </c>
      <c r="B42" s="176">
        <v>10340.780000000001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633.01869999999997</v>
      </c>
      <c r="C44" s="187">
        <v>0.99999794635200001</v>
      </c>
      <c r="D44" s="187">
        <v>5.1607641760000001E-3</v>
      </c>
      <c r="E44" s="187">
        <v>3.5338744480000002E-3</v>
      </c>
      <c r="F44" s="187">
        <v>2.6157617109999996E-3</v>
      </c>
      <c r="G44" s="186" t="s">
        <v>115</v>
      </c>
    </row>
    <row r="45" spans="1:7">
      <c r="A45" s="175" t="s">
        <v>242</v>
      </c>
      <c r="B45" s="176">
        <v>633.02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896.55269999999996</v>
      </c>
      <c r="C47" s="172">
        <v>2.0735923587000001E-2</v>
      </c>
      <c r="D47" s="172">
        <v>7.3092580929999991E-3</v>
      </c>
      <c r="E47" s="172">
        <v>5.005072801E-3</v>
      </c>
      <c r="F47" s="172">
        <v>3.7047376720000004E-3</v>
      </c>
      <c r="G47" s="168" t="s">
        <v>126</v>
      </c>
    </row>
    <row r="48" spans="1:7">
      <c r="A48" s="148" t="s">
        <v>117</v>
      </c>
      <c r="B48" s="179">
        <v>1021.4851</v>
      </c>
      <c r="C48" s="181">
        <v>2.3625423223E-2</v>
      </c>
      <c r="D48" s="181">
        <v>8.3277851200000003E-3</v>
      </c>
      <c r="E48" s="181">
        <v>5.7025173100000003E-3</v>
      </c>
      <c r="F48" s="181">
        <v>4.220983698E-3</v>
      </c>
      <c r="G48" s="180" t="s">
        <v>127</v>
      </c>
    </row>
    <row r="49" spans="1:7">
      <c r="A49" s="148" t="s">
        <v>118</v>
      </c>
      <c r="B49" s="179">
        <v>1621.4484</v>
      </c>
      <c r="C49" s="181">
        <v>3.7501677395000002E-2</v>
      </c>
      <c r="D49" s="181">
        <v>1.321906101E-2</v>
      </c>
      <c r="E49" s="181">
        <v>9.0518575039999997E-3</v>
      </c>
      <c r="F49" s="181">
        <v>6.7001537889999994E-3</v>
      </c>
      <c r="G49" s="180" t="s">
        <v>128</v>
      </c>
    </row>
    <row r="50" spans="1:7">
      <c r="A50" s="148" t="s">
        <v>119</v>
      </c>
      <c r="B50" s="179">
        <v>1796.0859</v>
      </c>
      <c r="C50" s="181">
        <v>4.1540781682999996E-2</v>
      </c>
      <c r="D50" s="181">
        <v>1.4642815085E-2</v>
      </c>
      <c r="E50" s="181">
        <v>1.0026784468E-2</v>
      </c>
      <c r="F50" s="181">
        <v>7.4217913739999999E-3</v>
      </c>
      <c r="G50" s="180" t="s">
        <v>129</v>
      </c>
    </row>
    <row r="51" spans="1:7">
      <c r="A51" s="148" t="s">
        <v>120</v>
      </c>
      <c r="B51" s="179">
        <v>2329.8231999999998</v>
      </c>
      <c r="C51" s="181">
        <v>5.3885327485000002E-2</v>
      </c>
      <c r="D51" s="181">
        <v>1.8994175222E-2</v>
      </c>
      <c r="E51" s="181">
        <v>1.3006413042E-2</v>
      </c>
      <c r="F51" s="181">
        <v>9.6273021949999996E-3</v>
      </c>
      <c r="G51" s="180" t="s">
        <v>130</v>
      </c>
    </row>
    <row r="52" spans="1:7">
      <c r="A52" s="148" t="s">
        <v>121</v>
      </c>
      <c r="B52" s="179">
        <v>2404.2746000000002</v>
      </c>
      <c r="C52" s="181">
        <v>5.5607277059999995E-2</v>
      </c>
      <c r="D52" s="181">
        <v>1.9601149578E-2</v>
      </c>
      <c r="E52" s="181">
        <v>1.3422043575999999E-2</v>
      </c>
      <c r="F52" s="181">
        <v>9.9349504870000008E-3</v>
      </c>
      <c r="G52" s="180" t="s">
        <v>131</v>
      </c>
    </row>
    <row r="53" spans="1:7">
      <c r="A53" s="148" t="s">
        <v>122</v>
      </c>
      <c r="B53" s="179">
        <v>5759.7709000000004</v>
      </c>
      <c r="C53" s="181">
        <v>0.133214889946</v>
      </c>
      <c r="D53" s="181">
        <v>4.6957253114000001E-2</v>
      </c>
      <c r="E53" s="181">
        <v>3.2154353752000001E-2</v>
      </c>
      <c r="F53" s="181">
        <v>2.3800542046E-2</v>
      </c>
      <c r="G53" s="180" t="s">
        <v>132</v>
      </c>
    </row>
    <row r="54" spans="1:7">
      <c r="A54" s="148" t="s">
        <v>123</v>
      </c>
      <c r="B54" s="179">
        <v>7401.4467000000004</v>
      </c>
      <c r="C54" s="181">
        <v>0.17118439686299999</v>
      </c>
      <c r="D54" s="181">
        <v>6.0341220533999998E-2</v>
      </c>
      <c r="E54" s="181">
        <v>4.1319132236999997E-2</v>
      </c>
      <c r="F54" s="181">
        <v>3.0584279556000002E-2</v>
      </c>
      <c r="G54" s="180" t="s">
        <v>133</v>
      </c>
    </row>
    <row r="55" spans="1:7">
      <c r="A55" s="148" t="s">
        <v>124</v>
      </c>
      <c r="B55" s="179">
        <v>8336.1857</v>
      </c>
      <c r="C55" s="181">
        <v>0.19280351247999999</v>
      </c>
      <c r="D55" s="181">
        <v>6.7961797216999992E-2</v>
      </c>
      <c r="E55" s="181">
        <v>4.6537382926000001E-2</v>
      </c>
      <c r="F55" s="181">
        <v>3.4446810767E-2</v>
      </c>
      <c r="G55" s="180" t="s">
        <v>134</v>
      </c>
    </row>
    <row r="56" spans="1:7">
      <c r="A56" s="169" t="s">
        <v>125</v>
      </c>
      <c r="B56" s="170">
        <v>11669.612499999999</v>
      </c>
      <c r="C56" s="173">
        <v>0.26990069082500001</v>
      </c>
      <c r="D56" s="173">
        <v>9.5137976390999995E-2</v>
      </c>
      <c r="E56" s="173">
        <v>6.5146488461000004E-2</v>
      </c>
      <c r="F56" s="173">
        <v>4.8221206674000004E-2</v>
      </c>
      <c r="G56" s="171" t="s">
        <v>135</v>
      </c>
    </row>
    <row r="57" spans="1:7">
      <c r="A57" s="175" t="s">
        <v>243</v>
      </c>
      <c r="B57" s="176">
        <v>43236.69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275.24200000000002</v>
      </c>
      <c r="C59" s="172">
        <v>4.8252921729999999E-3</v>
      </c>
      <c r="D59" s="182"/>
      <c r="E59" s="182"/>
      <c r="F59" s="172">
        <v>1.1373557920000001E-3</v>
      </c>
      <c r="G59" s="168" t="s">
        <v>164</v>
      </c>
    </row>
    <row r="60" spans="1:7">
      <c r="A60" s="148" t="s">
        <v>137</v>
      </c>
      <c r="B60" s="179">
        <v>355.70370000000003</v>
      </c>
      <c r="C60" s="181">
        <v>6.2358734480000002E-3</v>
      </c>
      <c r="D60" s="164"/>
      <c r="E60" s="164"/>
      <c r="F60" s="181">
        <v>1.4698398630000001E-3</v>
      </c>
      <c r="G60" s="180" t="s">
        <v>165</v>
      </c>
    </row>
    <row r="61" spans="1:7">
      <c r="A61" s="148" t="s">
        <v>138</v>
      </c>
      <c r="B61" s="179">
        <v>408.54610000000002</v>
      </c>
      <c r="C61" s="181">
        <v>7.1622582990000004E-3</v>
      </c>
      <c r="D61" s="164"/>
      <c r="E61" s="164"/>
      <c r="F61" s="181">
        <v>1.688195381E-3</v>
      </c>
      <c r="G61" s="180" t="s">
        <v>166</v>
      </c>
    </row>
    <row r="62" spans="1:7">
      <c r="A62" s="148" t="s">
        <v>139</v>
      </c>
      <c r="B62" s="179">
        <v>409.70780000000002</v>
      </c>
      <c r="C62" s="181">
        <v>7.1826241660000005E-3</v>
      </c>
      <c r="D62" s="164"/>
      <c r="E62" s="164"/>
      <c r="F62" s="181">
        <v>1.6929957609999999E-3</v>
      </c>
      <c r="G62" s="180" t="s">
        <v>167</v>
      </c>
    </row>
    <row r="63" spans="1:7">
      <c r="A63" s="148" t="s">
        <v>140</v>
      </c>
      <c r="B63" s="179">
        <v>414.00880000000001</v>
      </c>
      <c r="C63" s="181">
        <v>7.2580253819999998E-3</v>
      </c>
      <c r="D63" s="164"/>
      <c r="E63" s="164"/>
      <c r="F63" s="181">
        <v>1.7107683659999999E-3</v>
      </c>
      <c r="G63" s="180" t="s">
        <v>168</v>
      </c>
    </row>
    <row r="64" spans="1:7">
      <c r="A64" s="148" t="s">
        <v>141</v>
      </c>
      <c r="B64" s="179">
        <v>420.24329999999998</v>
      </c>
      <c r="C64" s="181">
        <v>7.367322961E-3</v>
      </c>
      <c r="D64" s="164"/>
      <c r="E64" s="164"/>
      <c r="F64" s="181">
        <v>1.7365305850000001E-3</v>
      </c>
      <c r="G64" s="180" t="s">
        <v>169</v>
      </c>
    </row>
    <row r="65" spans="1:7">
      <c r="A65" s="148" t="s">
        <v>142</v>
      </c>
      <c r="B65" s="179">
        <v>432.23520000000002</v>
      </c>
      <c r="C65" s="181">
        <v>7.5775540340000001E-3</v>
      </c>
      <c r="D65" s="164"/>
      <c r="E65" s="164"/>
      <c r="F65" s="181">
        <v>1.7860835489999999E-3</v>
      </c>
      <c r="G65" s="180" t="s">
        <v>170</v>
      </c>
    </row>
    <row r="66" spans="1:7">
      <c r="A66" s="148" t="s">
        <v>143</v>
      </c>
      <c r="B66" s="179">
        <v>621.0856</v>
      </c>
      <c r="C66" s="181">
        <v>1.0888307324E-2</v>
      </c>
      <c r="D66" s="164"/>
      <c r="E66" s="164"/>
      <c r="F66" s="181">
        <v>2.5664517209999997E-3</v>
      </c>
      <c r="G66" s="180" t="s">
        <v>171</v>
      </c>
    </row>
    <row r="67" spans="1:7">
      <c r="A67" s="148" t="s">
        <v>144</v>
      </c>
      <c r="B67" s="179">
        <v>650.99990000000003</v>
      </c>
      <c r="C67" s="181">
        <v>1.1412737599E-2</v>
      </c>
      <c r="D67" s="164"/>
      <c r="E67" s="164"/>
      <c r="F67" s="181">
        <v>2.6900636779999998E-3</v>
      </c>
      <c r="G67" s="180" t="s">
        <v>172</v>
      </c>
    </row>
    <row r="68" spans="1:7">
      <c r="A68" s="148" t="s">
        <v>145</v>
      </c>
      <c r="B68" s="179">
        <v>669.81809999999996</v>
      </c>
      <c r="C68" s="181">
        <v>1.174264115E-2</v>
      </c>
      <c r="D68" s="164"/>
      <c r="E68" s="164"/>
      <c r="F68" s="181">
        <v>2.767824299E-3</v>
      </c>
      <c r="G68" s="180" t="s">
        <v>173</v>
      </c>
    </row>
    <row r="69" spans="1:7">
      <c r="A69" s="148" t="s">
        <v>146</v>
      </c>
      <c r="B69" s="179">
        <v>720.2867</v>
      </c>
      <c r="C69" s="181">
        <v>1.2627410699999999E-2</v>
      </c>
      <c r="D69" s="164"/>
      <c r="E69" s="164"/>
      <c r="F69" s="181">
        <v>2.9763707940000002E-3</v>
      </c>
      <c r="G69" s="180" t="s">
        <v>174</v>
      </c>
    </row>
    <row r="70" spans="1:7">
      <c r="A70" s="148" t="s">
        <v>147</v>
      </c>
      <c r="B70" s="179">
        <v>1044.6441</v>
      </c>
      <c r="C70" s="181">
        <v>1.8313749352999998E-2</v>
      </c>
      <c r="D70" s="164"/>
      <c r="E70" s="164"/>
      <c r="F70" s="181">
        <v>4.3166813849999999E-3</v>
      </c>
      <c r="G70" s="180" t="s">
        <v>175</v>
      </c>
    </row>
    <row r="71" spans="1:7">
      <c r="A71" s="148" t="s">
        <v>148</v>
      </c>
      <c r="B71" s="179">
        <v>1092.5871999999999</v>
      </c>
      <c r="C71" s="181">
        <v>1.9154244136999999E-2</v>
      </c>
      <c r="D71" s="164"/>
      <c r="E71" s="164"/>
      <c r="F71" s="181">
        <v>4.5147920020000001E-3</v>
      </c>
      <c r="G71" s="180" t="s">
        <v>176</v>
      </c>
    </row>
    <row r="72" spans="1:7">
      <c r="A72" s="148" t="s">
        <v>149</v>
      </c>
      <c r="B72" s="179">
        <v>1417.0506</v>
      </c>
      <c r="C72" s="181">
        <v>2.4842441085E-2</v>
      </c>
      <c r="D72" s="164"/>
      <c r="E72" s="164"/>
      <c r="F72" s="181">
        <v>5.8555406060000004E-3</v>
      </c>
      <c r="G72" s="180" t="s">
        <v>177</v>
      </c>
    </row>
    <row r="73" spans="1:7">
      <c r="A73" s="148" t="s">
        <v>150</v>
      </c>
      <c r="B73" s="179">
        <v>1428.8843999999999</v>
      </c>
      <c r="C73" s="181">
        <v>2.5049900494000001E-2</v>
      </c>
      <c r="D73" s="164"/>
      <c r="E73" s="164"/>
      <c r="F73" s="181">
        <v>5.9044402689999997E-3</v>
      </c>
      <c r="G73" s="180" t="s">
        <v>178</v>
      </c>
    </row>
    <row r="74" spans="1:7">
      <c r="A74" s="148" t="s">
        <v>151</v>
      </c>
      <c r="B74" s="179">
        <v>1470.0436999999999</v>
      </c>
      <c r="C74" s="181">
        <v>2.5771467870999997E-2</v>
      </c>
      <c r="D74" s="164"/>
      <c r="E74" s="164"/>
      <c r="F74" s="181">
        <v>6.0745188480000002E-3</v>
      </c>
      <c r="G74" s="180" t="s">
        <v>179</v>
      </c>
    </row>
    <row r="75" spans="1:7">
      <c r="A75" s="148" t="s">
        <v>152</v>
      </c>
      <c r="B75" s="179">
        <v>1474.8172999999999</v>
      </c>
      <c r="C75" s="181">
        <v>2.5855154280999999E-2</v>
      </c>
      <c r="D75" s="164"/>
      <c r="E75" s="164"/>
      <c r="F75" s="181">
        <v>6.0942443319999991E-3</v>
      </c>
      <c r="G75" s="180" t="s">
        <v>180</v>
      </c>
    </row>
    <row r="76" spans="1:7">
      <c r="A76" s="148" t="s">
        <v>153</v>
      </c>
      <c r="B76" s="179">
        <v>1573.7852</v>
      </c>
      <c r="C76" s="181">
        <v>2.7590169405999999E-2</v>
      </c>
      <c r="D76" s="164"/>
      <c r="E76" s="164"/>
      <c r="F76" s="181">
        <v>6.5031997750000002E-3</v>
      </c>
      <c r="G76" s="180" t="s">
        <v>181</v>
      </c>
    </row>
    <row r="77" spans="1:7">
      <c r="A77" s="148" t="s">
        <v>154</v>
      </c>
      <c r="B77" s="179">
        <v>1711.1547</v>
      </c>
      <c r="C77" s="181">
        <v>2.9998406424E-2</v>
      </c>
      <c r="D77" s="164"/>
      <c r="E77" s="164"/>
      <c r="F77" s="181">
        <v>7.0708384219999995E-3</v>
      </c>
      <c r="G77" s="180" t="s">
        <v>182</v>
      </c>
    </row>
    <row r="78" spans="1:7">
      <c r="A78" s="148" t="s">
        <v>155</v>
      </c>
      <c r="B78" s="179">
        <v>1945.9783</v>
      </c>
      <c r="C78" s="181">
        <v>3.4115120004E-2</v>
      </c>
      <c r="D78" s="164"/>
      <c r="E78" s="164"/>
      <c r="F78" s="181">
        <v>8.0411771849999997E-3</v>
      </c>
      <c r="G78" s="180" t="s">
        <v>183</v>
      </c>
    </row>
    <row r="79" spans="1:7">
      <c r="A79" s="148" t="s">
        <v>156</v>
      </c>
      <c r="B79" s="179">
        <v>2241.8914</v>
      </c>
      <c r="C79" s="181">
        <v>3.9302799084000001E-2</v>
      </c>
      <c r="D79" s="164"/>
      <c r="E79" s="164"/>
      <c r="F79" s="181">
        <v>9.2639501560000011E-3</v>
      </c>
      <c r="G79" s="180" t="s">
        <v>184</v>
      </c>
    </row>
    <row r="80" spans="1:7">
      <c r="A80" s="148" t="s">
        <v>157</v>
      </c>
      <c r="B80" s="179">
        <v>2660.6228000000001</v>
      </c>
      <c r="C80" s="181">
        <v>4.6643616789999995E-2</v>
      </c>
      <c r="D80" s="164"/>
      <c r="E80" s="164"/>
      <c r="F80" s="181">
        <v>1.0994233264E-2</v>
      </c>
      <c r="G80" s="180" t="s">
        <v>185</v>
      </c>
    </row>
    <row r="81" spans="1:7">
      <c r="A81" s="148" t="s">
        <v>158</v>
      </c>
      <c r="B81" s="179">
        <v>2875.7019</v>
      </c>
      <c r="C81" s="181">
        <v>5.0414187770999999E-2</v>
      </c>
      <c r="D81" s="164"/>
      <c r="E81" s="164"/>
      <c r="F81" s="181">
        <v>1.1882983744999999E-2</v>
      </c>
      <c r="G81" s="180" t="s">
        <v>186</v>
      </c>
    </row>
    <row r="82" spans="1:7">
      <c r="A82" s="148" t="s">
        <v>159</v>
      </c>
      <c r="B82" s="179">
        <v>4379.2443999999996</v>
      </c>
      <c r="C82" s="181">
        <v>7.6772926106999997E-2</v>
      </c>
      <c r="D82" s="164"/>
      <c r="E82" s="164"/>
      <c r="F82" s="181">
        <v>1.8095926432E-2</v>
      </c>
      <c r="G82" s="180" t="s">
        <v>187</v>
      </c>
    </row>
    <row r="83" spans="1:7">
      <c r="A83" s="148" t="s">
        <v>160</v>
      </c>
      <c r="B83" s="179">
        <v>4432.4207999999999</v>
      </c>
      <c r="C83" s="181">
        <v>7.7705166342000004E-2</v>
      </c>
      <c r="D83" s="164"/>
      <c r="E83" s="164"/>
      <c r="F83" s="181">
        <v>1.8315662106E-2</v>
      </c>
      <c r="G83" s="180" t="s">
        <v>188</v>
      </c>
    </row>
    <row r="84" spans="1:7">
      <c r="A84" s="148" t="s">
        <v>161</v>
      </c>
      <c r="B84" s="179">
        <v>5039.3671000000004</v>
      </c>
      <c r="C84" s="181">
        <v>8.834559633099999E-2</v>
      </c>
      <c r="D84" s="164"/>
      <c r="E84" s="164"/>
      <c r="F84" s="181">
        <v>2.0823687370999999E-2</v>
      </c>
      <c r="G84" s="180" t="s">
        <v>189</v>
      </c>
    </row>
    <row r="85" spans="1:7">
      <c r="A85" s="148" t="s">
        <v>162</v>
      </c>
      <c r="B85" s="179">
        <v>5255.808</v>
      </c>
      <c r="C85" s="181">
        <v>9.2140041148999999E-2</v>
      </c>
      <c r="D85" s="164"/>
      <c r="E85" s="164"/>
      <c r="F85" s="181">
        <v>2.1718065086E-2</v>
      </c>
      <c r="G85" s="180" t="s">
        <v>190</v>
      </c>
    </row>
    <row r="86" spans="1:7">
      <c r="A86" s="169" t="s">
        <v>163</v>
      </c>
      <c r="B86" s="170">
        <v>11619.641900000001</v>
      </c>
      <c r="C86" s="173">
        <v>0.20370498366799999</v>
      </c>
      <c r="D86" s="183"/>
      <c r="E86" s="183"/>
      <c r="F86" s="173">
        <v>4.8014718015999998E-2</v>
      </c>
      <c r="G86" s="171" t="s">
        <v>191</v>
      </c>
    </row>
    <row r="87" spans="1:7">
      <c r="A87" s="175" t="s">
        <v>244</v>
      </c>
      <c r="B87" s="176">
        <v>57041.52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1233.6220000000001</v>
      </c>
      <c r="C89" s="187">
        <v>1.000001621245</v>
      </c>
      <c r="D89" s="187">
        <v>1.0057257746E-2</v>
      </c>
      <c r="E89" s="187">
        <v>6.8867874910000003E-3</v>
      </c>
      <c r="F89" s="187">
        <v>5.0975764119999996E-3</v>
      </c>
      <c r="G89" s="186" t="s">
        <v>193</v>
      </c>
    </row>
    <row r="90" spans="1:7">
      <c r="A90" s="175" t="s">
        <v>245</v>
      </c>
      <c r="B90" s="176">
        <v>1233.6199999999999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524.28319999999997</v>
      </c>
      <c r="C92" s="187">
        <v>1.000006103609</v>
      </c>
      <c r="D92" s="187">
        <v>4.2742844039999998E-3</v>
      </c>
      <c r="E92" s="188"/>
      <c r="F92" s="187">
        <v>2.1664445619999999E-3</v>
      </c>
      <c r="G92" s="186" t="s">
        <v>195</v>
      </c>
    </row>
    <row r="93" spans="1:7">
      <c r="A93" s="175" t="s">
        <v>246</v>
      </c>
      <c r="B93" s="176">
        <v>524.28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1941.5909999999999</v>
      </c>
      <c r="C95" s="172">
        <v>0.30982274788600001</v>
      </c>
      <c r="D95" s="172">
        <v>1.5829063623E-2</v>
      </c>
      <c r="E95" s="172">
        <v>1.083907762E-2</v>
      </c>
      <c r="F95" s="172">
        <v>8.0230479710000011E-3</v>
      </c>
      <c r="G95" s="168" t="s">
        <v>198</v>
      </c>
    </row>
    <row r="96" spans="1:7">
      <c r="A96" s="169" t="s">
        <v>197</v>
      </c>
      <c r="B96" s="170">
        <v>4325.1899999999996</v>
      </c>
      <c r="C96" s="173">
        <v>0.69017741168499991</v>
      </c>
      <c r="D96" s="173">
        <v>3.5261652785E-2</v>
      </c>
      <c r="E96" s="173">
        <v>2.4145698105000002E-2</v>
      </c>
      <c r="F96" s="173">
        <v>1.7872562682999998E-2</v>
      </c>
      <c r="G96" s="171" t="s">
        <v>199</v>
      </c>
    </row>
    <row r="97" spans="1:7">
      <c r="A97" s="175" t="s">
        <v>247</v>
      </c>
      <c r="B97" s="176">
        <v>6266.78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453.49250000000001</v>
      </c>
      <c r="C99" s="172">
        <v>5.8575021183000002E-2</v>
      </c>
      <c r="D99" s="172">
        <v>3.6971543620000001E-3</v>
      </c>
      <c r="E99" s="172">
        <v>2.5316559500000004E-3</v>
      </c>
      <c r="F99" s="172">
        <v>1.8739230260000001E-3</v>
      </c>
      <c r="G99" s="168" t="s">
        <v>204</v>
      </c>
    </row>
    <row r="100" spans="1:7">
      <c r="A100" s="148" t="s">
        <v>201</v>
      </c>
      <c r="B100" s="179">
        <v>658.14189999999996</v>
      </c>
      <c r="C100" s="181">
        <v>8.5008408593000004E-2</v>
      </c>
      <c r="D100" s="181">
        <v>5.3655842080000005E-3</v>
      </c>
      <c r="E100" s="181">
        <v>3.6741266E-3</v>
      </c>
      <c r="F100" s="181">
        <v>2.7195758710000001E-3</v>
      </c>
      <c r="G100" s="180" t="s">
        <v>205</v>
      </c>
    </row>
    <row r="101" spans="1:7">
      <c r="A101" s="148" t="s">
        <v>202</v>
      </c>
      <c r="B101" s="179">
        <v>1323.3806999999999</v>
      </c>
      <c r="C101" s="181">
        <v>0.17093348299199998</v>
      </c>
      <c r="D101" s="181">
        <v>1.0789026782E-2</v>
      </c>
      <c r="E101" s="181">
        <v>7.3878721769999999E-3</v>
      </c>
      <c r="F101" s="181">
        <v>5.4684775730000001E-3</v>
      </c>
      <c r="G101" s="180" t="s">
        <v>206</v>
      </c>
    </row>
    <row r="102" spans="1:7">
      <c r="A102" s="169" t="s">
        <v>203</v>
      </c>
      <c r="B102" s="170">
        <v>5307.0619999999999</v>
      </c>
      <c r="C102" s="173">
        <v>0.68548271265599992</v>
      </c>
      <c r="D102" s="183"/>
      <c r="E102" s="183"/>
      <c r="F102" s="173">
        <v>2.1929857014E-2</v>
      </c>
      <c r="G102" s="171" t="s">
        <v>207</v>
      </c>
    </row>
    <row r="103" spans="1:7">
      <c r="A103" s="175" t="s">
        <v>248</v>
      </c>
      <c r="B103" s="176">
        <v>7742.08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1871.9</v>
      </c>
      <c r="C105" s="172">
        <v>0.47464494813400004</v>
      </c>
      <c r="D105" s="182"/>
      <c r="E105" s="172">
        <v>1.0450022376999999E-2</v>
      </c>
      <c r="F105" s="172">
        <v>7.7350706179999994E-3</v>
      </c>
      <c r="G105" s="168" t="s">
        <v>210</v>
      </c>
    </row>
    <row r="106" spans="1:7">
      <c r="A106" s="169" t="s">
        <v>209</v>
      </c>
      <c r="B106" s="170">
        <v>2071.8939999999998</v>
      </c>
      <c r="C106" s="173">
        <v>0.52535606611899999</v>
      </c>
      <c r="D106" s="183"/>
      <c r="E106" s="173">
        <v>1.1566503906000001E-2</v>
      </c>
      <c r="F106" s="173">
        <v>8.5614864059999993E-3</v>
      </c>
      <c r="G106" s="171" t="s">
        <v>211</v>
      </c>
    </row>
    <row r="107" spans="1:7">
      <c r="A107" s="175" t="s">
        <v>249</v>
      </c>
      <c r="B107" s="176">
        <v>3943.79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430.59750000000003</v>
      </c>
      <c r="C109" s="172">
        <v>0.44054049906400006</v>
      </c>
      <c r="D109" s="182"/>
      <c r="E109" s="172">
        <v>2.4038428919999997E-3</v>
      </c>
      <c r="F109" s="172">
        <v>1.7793162400000001E-3</v>
      </c>
      <c r="G109" s="168" t="s">
        <v>214</v>
      </c>
    </row>
    <row r="110" spans="1:7">
      <c r="A110" s="169" t="s">
        <v>213</v>
      </c>
      <c r="B110" s="170">
        <v>546.83090000000004</v>
      </c>
      <c r="C110" s="173">
        <v>0.55945786398999997</v>
      </c>
      <c r="D110" s="183"/>
      <c r="E110" s="173">
        <v>3.0527245800000004E-3</v>
      </c>
      <c r="F110" s="173">
        <v>2.2596162340000002E-3</v>
      </c>
      <c r="G110" s="171" t="s">
        <v>215</v>
      </c>
    </row>
    <row r="111" spans="1:7">
      <c r="A111" s="175" t="s">
        <v>250</v>
      </c>
      <c r="B111" s="176">
        <v>977.43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973.95320000000004</v>
      </c>
      <c r="C113" s="172">
        <v>3.2741873725000002E-2</v>
      </c>
      <c r="D113" s="182"/>
      <c r="E113" s="172">
        <v>5.4371669069999996E-3</v>
      </c>
      <c r="F113" s="172">
        <v>4.0245722420000005E-3</v>
      </c>
      <c r="G113" s="168" t="s">
        <v>225</v>
      </c>
    </row>
    <row r="114" spans="1:7">
      <c r="A114" s="148" t="s">
        <v>217</v>
      </c>
      <c r="B114" s="179">
        <v>2181.7934</v>
      </c>
      <c r="C114" s="181">
        <v>7.334644415899999E-2</v>
      </c>
      <c r="D114" s="164"/>
      <c r="E114" s="181">
        <v>1.2180025563000001E-2</v>
      </c>
      <c r="F114" s="181">
        <v>9.0156130259999995E-3</v>
      </c>
      <c r="G114" s="180" t="s">
        <v>226</v>
      </c>
    </row>
    <row r="115" spans="1:7">
      <c r="A115" s="148" t="s">
        <v>218</v>
      </c>
      <c r="B115" s="179">
        <v>2244.1237999999998</v>
      </c>
      <c r="C115" s="181">
        <v>7.5441836511000004E-2</v>
      </c>
      <c r="D115" s="164"/>
      <c r="E115" s="181">
        <v>1.2527989703E-2</v>
      </c>
      <c r="F115" s="181">
        <v>9.2731748859999994E-3</v>
      </c>
      <c r="G115" s="180" t="s">
        <v>227</v>
      </c>
    </row>
    <row r="116" spans="1:7">
      <c r="A116" s="148" t="s">
        <v>219</v>
      </c>
      <c r="B116" s="179">
        <v>2489.7433999999998</v>
      </c>
      <c r="C116" s="181">
        <v>8.3698953924000008E-2</v>
      </c>
      <c r="D116" s="164"/>
      <c r="E116" s="181">
        <v>1.3899179572999999E-2</v>
      </c>
      <c r="F116" s="181">
        <v>1.028812491E-2</v>
      </c>
      <c r="G116" s="180" t="s">
        <v>228</v>
      </c>
    </row>
    <row r="117" spans="1:7">
      <c r="A117" s="148" t="s">
        <v>220</v>
      </c>
      <c r="B117" s="179">
        <v>2628.2936</v>
      </c>
      <c r="C117" s="181">
        <v>8.8356665560999997E-2</v>
      </c>
      <c r="D117" s="164"/>
      <c r="E117" s="181">
        <v>1.4672646473E-2</v>
      </c>
      <c r="F117" s="181">
        <v>1.0860642449000001E-2</v>
      </c>
      <c r="G117" s="180" t="s">
        <v>229</v>
      </c>
    </row>
    <row r="118" spans="1:7">
      <c r="A118" s="148" t="s">
        <v>221</v>
      </c>
      <c r="B118" s="179">
        <v>2636.4468000000002</v>
      </c>
      <c r="C118" s="181">
        <v>8.8630755778999995E-2</v>
      </c>
      <c r="D118" s="164"/>
      <c r="E118" s="181">
        <v>1.4718162323999999E-2</v>
      </c>
      <c r="F118" s="181">
        <v>1.0894333125999999E-2</v>
      </c>
      <c r="G118" s="180" t="s">
        <v>230</v>
      </c>
    </row>
    <row r="119" spans="1:7">
      <c r="A119" s="148" t="s">
        <v>222</v>
      </c>
      <c r="B119" s="179">
        <v>3092.5457000000001</v>
      </c>
      <c r="C119" s="181">
        <v>0.10396366149700001</v>
      </c>
      <c r="D119" s="164"/>
      <c r="E119" s="181">
        <v>1.7264368698E-2</v>
      </c>
      <c r="F119" s="181">
        <v>1.2779026326E-2</v>
      </c>
      <c r="G119" s="180" t="s">
        <v>231</v>
      </c>
    </row>
    <row r="120" spans="1:7">
      <c r="A120" s="148" t="s">
        <v>223</v>
      </c>
      <c r="B120" s="179">
        <v>5368.9709000000003</v>
      </c>
      <c r="C120" s="181">
        <v>0.18049139039000001</v>
      </c>
      <c r="D120" s="164"/>
      <c r="E120" s="181">
        <v>2.9972683393000001E-2</v>
      </c>
      <c r="F120" s="181">
        <v>2.2185677149999999E-2</v>
      </c>
      <c r="G120" s="180" t="s">
        <v>232</v>
      </c>
    </row>
    <row r="121" spans="1:7">
      <c r="A121" s="169" t="s">
        <v>224</v>
      </c>
      <c r="B121" s="170">
        <v>8130.5423000000001</v>
      </c>
      <c r="C121" s="173">
        <v>0.27332852266900004</v>
      </c>
      <c r="D121" s="183"/>
      <c r="E121" s="173">
        <v>4.5389363197000002E-2</v>
      </c>
      <c r="F121" s="173">
        <v>3.3597050512000001E-2</v>
      </c>
      <c r="G121" s="171" t="s">
        <v>233</v>
      </c>
    </row>
    <row r="122" spans="1:7">
      <c r="A122" s="175" t="s">
        <v>251</v>
      </c>
      <c r="B122" s="176">
        <v>29746.41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10/02/2025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847.14250000000004</v>
      </c>
      <c r="C6" s="172">
        <v>0.8</v>
      </c>
      <c r="D6" s="167">
        <v>677.71400000000006</v>
      </c>
      <c r="E6" s="182"/>
      <c r="F6" s="168" t="s">
        <v>81</v>
      </c>
    </row>
    <row r="7" spans="1:6">
      <c r="A7" s="148" t="s">
        <v>70</v>
      </c>
      <c r="B7" s="179">
        <v>1318.2207000000001</v>
      </c>
      <c r="C7" s="181">
        <v>0.8</v>
      </c>
      <c r="D7" s="179">
        <v>1054.577</v>
      </c>
      <c r="E7" s="164"/>
      <c r="F7" s="180" t="s">
        <v>82</v>
      </c>
    </row>
    <row r="8" spans="1:6">
      <c r="A8" s="148" t="s">
        <v>71</v>
      </c>
      <c r="B8" s="179">
        <v>1510.4681</v>
      </c>
      <c r="C8" s="181">
        <v>0.9</v>
      </c>
      <c r="D8" s="179">
        <v>1359.421</v>
      </c>
      <c r="E8" s="164"/>
      <c r="F8" s="180" t="s">
        <v>83</v>
      </c>
    </row>
    <row r="9" spans="1:6">
      <c r="A9" s="148" t="s">
        <v>72</v>
      </c>
      <c r="B9" s="179">
        <v>2081.9582999999998</v>
      </c>
      <c r="C9" s="181">
        <v>1</v>
      </c>
      <c r="D9" s="179">
        <v>2081.9580000000001</v>
      </c>
      <c r="E9" s="164"/>
      <c r="F9" s="180" t="s">
        <v>84</v>
      </c>
    </row>
    <row r="10" spans="1:6">
      <c r="A10" s="148" t="s">
        <v>73</v>
      </c>
      <c r="B10" s="179">
        <v>2845.8746000000001</v>
      </c>
      <c r="C10" s="181">
        <v>1</v>
      </c>
      <c r="D10" s="179">
        <v>2845.875</v>
      </c>
      <c r="E10" s="164"/>
      <c r="F10" s="180" t="s">
        <v>85</v>
      </c>
    </row>
    <row r="11" spans="1:6">
      <c r="A11" s="148" t="s">
        <v>74</v>
      </c>
      <c r="B11" s="179">
        <v>4151.4201000000003</v>
      </c>
      <c r="C11" s="181">
        <v>0.3</v>
      </c>
      <c r="D11" s="179">
        <v>1245.4259999999999</v>
      </c>
      <c r="E11" s="164"/>
      <c r="F11" s="180" t="s">
        <v>86</v>
      </c>
    </row>
    <row r="12" spans="1:6">
      <c r="A12" s="169" t="s">
        <v>75</v>
      </c>
      <c r="B12" s="170">
        <v>4618.9502000000002</v>
      </c>
      <c r="C12" s="173">
        <v>0.8</v>
      </c>
      <c r="D12" s="170">
        <v>3695.16</v>
      </c>
      <c r="E12" s="183"/>
      <c r="F12" s="171" t="s">
        <v>87</v>
      </c>
    </row>
    <row r="13" spans="1:6">
      <c r="A13" s="175" t="s">
        <v>252</v>
      </c>
      <c r="B13" s="176">
        <v>17374.03</v>
      </c>
      <c r="C13" s="178"/>
      <c r="D13" s="176">
        <v>12960.13</v>
      </c>
      <c r="E13" s="178"/>
      <c r="F13" s="174"/>
    </row>
    <row r="15" spans="1:6">
      <c r="A15" s="184" t="s">
        <v>100</v>
      </c>
      <c r="B15" s="185">
        <v>535.23919999999998</v>
      </c>
      <c r="C15" s="187">
        <v>0.9</v>
      </c>
      <c r="D15" s="185">
        <v>481.71530000000001</v>
      </c>
      <c r="E15" s="188"/>
      <c r="F15" s="186" t="s">
        <v>104</v>
      </c>
    </row>
    <row r="16" spans="1:6">
      <c r="A16" s="175" t="s">
        <v>253</v>
      </c>
      <c r="B16" s="176">
        <v>535.24</v>
      </c>
      <c r="C16" s="178"/>
      <c r="D16" s="176">
        <v>481.72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3434.7121999999999</v>
      </c>
      <c r="C19" s="181">
        <v>0.65</v>
      </c>
      <c r="D19" s="179">
        <v>2232.5630000000001</v>
      </c>
      <c r="E19" s="164"/>
      <c r="F19" s="180" t="s">
        <v>112</v>
      </c>
    </row>
    <row r="20" spans="1:6">
      <c r="A20" s="169" t="s">
        <v>110</v>
      </c>
      <c r="B20" s="170">
        <v>6212.2484000000004</v>
      </c>
      <c r="C20" s="173">
        <v>0.65</v>
      </c>
      <c r="D20" s="170">
        <v>4037.9609999999998</v>
      </c>
      <c r="E20" s="183"/>
      <c r="F20" s="171" t="s">
        <v>113</v>
      </c>
    </row>
    <row r="21" spans="1:6">
      <c r="A21" s="175" t="s">
        <v>241</v>
      </c>
      <c r="B21" s="176">
        <v>10340.780000000001</v>
      </c>
      <c r="C21" s="178"/>
      <c r="D21" s="178"/>
      <c r="E21" s="178"/>
      <c r="F21" s="174"/>
    </row>
    <row r="23" spans="1:6">
      <c r="A23" s="166" t="s">
        <v>117</v>
      </c>
      <c r="B23" s="167">
        <v>1021.485</v>
      </c>
      <c r="C23" s="172">
        <v>1</v>
      </c>
      <c r="D23" s="167">
        <v>1021.4851</v>
      </c>
      <c r="E23" s="182"/>
      <c r="F23" s="168" t="s">
        <v>127</v>
      </c>
    </row>
    <row r="24" spans="1:6">
      <c r="A24" s="148" t="s">
        <v>118</v>
      </c>
      <c r="B24" s="179">
        <v>1621.4480000000001</v>
      </c>
      <c r="C24" s="181">
        <v>0.5</v>
      </c>
      <c r="D24" s="179">
        <v>810.7242</v>
      </c>
      <c r="E24" s="164"/>
      <c r="F24" s="180" t="s">
        <v>128</v>
      </c>
    </row>
    <row r="25" spans="1:6">
      <c r="A25" s="148" t="s">
        <v>119</v>
      </c>
      <c r="B25" s="179">
        <v>1796.086</v>
      </c>
      <c r="C25" s="181">
        <v>0.4</v>
      </c>
      <c r="D25" s="179">
        <v>718.43439999999998</v>
      </c>
      <c r="E25" s="164"/>
      <c r="F25" s="180" t="s">
        <v>129</v>
      </c>
    </row>
    <row r="26" spans="1:6">
      <c r="A26" s="148" t="s">
        <v>120</v>
      </c>
      <c r="B26" s="179">
        <v>2329.8229999999999</v>
      </c>
      <c r="C26" s="181">
        <v>0.25</v>
      </c>
      <c r="D26" s="179">
        <v>582.45579999999995</v>
      </c>
      <c r="E26" s="164"/>
      <c r="F26" s="180" t="s">
        <v>130</v>
      </c>
    </row>
    <row r="27" spans="1:6">
      <c r="A27" s="148" t="s">
        <v>121</v>
      </c>
      <c r="B27" s="179">
        <v>2404.2750000000001</v>
      </c>
      <c r="C27" s="181">
        <v>0.4</v>
      </c>
      <c r="D27" s="179">
        <v>961.70979999999997</v>
      </c>
      <c r="E27" s="164"/>
      <c r="F27" s="180" t="s">
        <v>131</v>
      </c>
    </row>
    <row r="28" spans="1:6">
      <c r="A28" s="148" t="s">
        <v>122</v>
      </c>
      <c r="B28" s="179">
        <v>5759.7709999999997</v>
      </c>
      <c r="C28" s="181">
        <v>0.5</v>
      </c>
      <c r="D28" s="179">
        <v>2879.8854999999999</v>
      </c>
      <c r="E28" s="164"/>
      <c r="F28" s="180" t="s">
        <v>132</v>
      </c>
    </row>
    <row r="29" spans="1:6">
      <c r="A29" s="148" t="s">
        <v>123</v>
      </c>
      <c r="B29" s="179">
        <v>7401.4470000000001</v>
      </c>
      <c r="C29" s="181">
        <v>0.6</v>
      </c>
      <c r="D29" s="179">
        <v>4440.8680000000004</v>
      </c>
      <c r="E29" s="164"/>
      <c r="F29" s="180" t="s">
        <v>133</v>
      </c>
    </row>
    <row r="30" spans="1:6">
      <c r="A30" s="148" t="s">
        <v>124</v>
      </c>
      <c r="B30" s="179">
        <v>8336.1859999999997</v>
      </c>
      <c r="C30" s="181">
        <v>0.75</v>
      </c>
      <c r="D30" s="179">
        <v>6252.1391999999996</v>
      </c>
      <c r="E30" s="164"/>
      <c r="F30" s="180" t="s">
        <v>134</v>
      </c>
    </row>
    <row r="31" spans="1:6">
      <c r="A31" s="169" t="s">
        <v>125</v>
      </c>
      <c r="B31" s="170">
        <v>11669.612999999999</v>
      </c>
      <c r="C31" s="173">
        <v>0.85</v>
      </c>
      <c r="D31" s="170">
        <v>9919.1705999999995</v>
      </c>
      <c r="E31" s="183"/>
      <c r="F31" s="171" t="s">
        <v>135</v>
      </c>
    </row>
    <row r="32" spans="1:6">
      <c r="A32" s="175" t="s">
        <v>254</v>
      </c>
      <c r="B32" s="176">
        <v>42340.13</v>
      </c>
      <c r="C32" s="178"/>
      <c r="D32" s="176">
        <v>27586.87</v>
      </c>
      <c r="E32" s="178"/>
      <c r="F32" s="174"/>
    </row>
    <row r="34" spans="1:6">
      <c r="A34" s="166" t="s">
        <v>143</v>
      </c>
      <c r="B34" s="167">
        <v>621.0856</v>
      </c>
      <c r="C34" s="172">
        <v>1</v>
      </c>
      <c r="D34" s="167">
        <v>621.0856</v>
      </c>
      <c r="E34" s="182"/>
      <c r="F34" s="168" t="s">
        <v>171</v>
      </c>
    </row>
    <row r="35" spans="1:6">
      <c r="A35" s="148" t="s">
        <v>145</v>
      </c>
      <c r="B35" s="179">
        <v>669.81809999999996</v>
      </c>
      <c r="C35" s="181">
        <v>1</v>
      </c>
      <c r="D35" s="179">
        <v>669.81809999999996</v>
      </c>
      <c r="E35" s="164"/>
      <c r="F35" s="180" t="s">
        <v>173</v>
      </c>
    </row>
    <row r="36" spans="1:6">
      <c r="A36" s="148" t="s">
        <v>147</v>
      </c>
      <c r="B36" s="179">
        <v>1044.6441</v>
      </c>
      <c r="C36" s="181">
        <v>1</v>
      </c>
      <c r="D36" s="179">
        <v>1044.6441</v>
      </c>
      <c r="E36" s="164"/>
      <c r="F36" s="180" t="s">
        <v>175</v>
      </c>
    </row>
    <row r="37" spans="1:6">
      <c r="A37" s="148" t="s">
        <v>148</v>
      </c>
      <c r="B37" s="179">
        <v>1092.5871999999999</v>
      </c>
      <c r="C37" s="181">
        <v>0.7</v>
      </c>
      <c r="D37" s="179">
        <v>764.81100000000004</v>
      </c>
      <c r="E37" s="164"/>
      <c r="F37" s="180" t="s">
        <v>176</v>
      </c>
    </row>
    <row r="38" spans="1:6">
      <c r="A38" s="148" t="s">
        <v>149</v>
      </c>
      <c r="B38" s="179">
        <v>1417.0506</v>
      </c>
      <c r="C38" s="181">
        <v>0.9</v>
      </c>
      <c r="D38" s="179">
        <v>1275.3456000000001</v>
      </c>
      <c r="E38" s="164"/>
      <c r="F38" s="180" t="s">
        <v>177</v>
      </c>
    </row>
    <row r="39" spans="1:6">
      <c r="A39" s="148" t="s">
        <v>150</v>
      </c>
      <c r="B39" s="179">
        <v>1428.8843999999999</v>
      </c>
      <c r="C39" s="181">
        <v>1</v>
      </c>
      <c r="D39" s="179">
        <v>1428.8843999999999</v>
      </c>
      <c r="E39" s="164"/>
      <c r="F39" s="180" t="s">
        <v>178</v>
      </c>
    </row>
    <row r="40" spans="1:6">
      <c r="A40" s="148" t="s">
        <v>151</v>
      </c>
      <c r="B40" s="179">
        <v>1470.0436999999999</v>
      </c>
      <c r="C40" s="181">
        <v>1</v>
      </c>
      <c r="D40" s="179">
        <v>1470.0436999999999</v>
      </c>
      <c r="E40" s="164"/>
      <c r="F40" s="180" t="s">
        <v>179</v>
      </c>
    </row>
    <row r="41" spans="1:6">
      <c r="A41" s="148" t="s">
        <v>152</v>
      </c>
      <c r="B41" s="179">
        <v>1474.8172999999999</v>
      </c>
      <c r="C41" s="181">
        <v>1</v>
      </c>
      <c r="D41" s="179">
        <v>1474.8172999999999</v>
      </c>
      <c r="E41" s="164"/>
      <c r="F41" s="180" t="s">
        <v>180</v>
      </c>
    </row>
    <row r="42" spans="1:6">
      <c r="A42" s="148" t="s">
        <v>153</v>
      </c>
      <c r="B42" s="179">
        <v>1573.7852</v>
      </c>
      <c r="C42" s="181">
        <v>1</v>
      </c>
      <c r="D42" s="179">
        <v>1573.7852</v>
      </c>
      <c r="E42" s="164"/>
      <c r="F42" s="180" t="s">
        <v>181</v>
      </c>
    </row>
    <row r="43" spans="1:6">
      <c r="A43" s="148" t="s">
        <v>154</v>
      </c>
      <c r="B43" s="179">
        <v>1711.1547</v>
      </c>
      <c r="C43" s="181">
        <v>1</v>
      </c>
      <c r="D43" s="179">
        <v>1711.1547</v>
      </c>
      <c r="E43" s="164"/>
      <c r="F43" s="180" t="s">
        <v>182</v>
      </c>
    </row>
    <row r="44" spans="1:6">
      <c r="A44" s="148" t="s">
        <v>156</v>
      </c>
      <c r="B44" s="179">
        <v>2241.8914</v>
      </c>
      <c r="C44" s="181">
        <v>1</v>
      </c>
      <c r="D44" s="179">
        <v>2241.8914</v>
      </c>
      <c r="E44" s="164"/>
      <c r="F44" s="180" t="s">
        <v>184</v>
      </c>
    </row>
    <row r="45" spans="1:6">
      <c r="A45" s="148" t="s">
        <v>157</v>
      </c>
      <c r="B45" s="179">
        <v>2660.6228000000001</v>
      </c>
      <c r="C45" s="181">
        <v>0.9</v>
      </c>
      <c r="D45" s="179">
        <v>2394.5605</v>
      </c>
      <c r="E45" s="164"/>
      <c r="F45" s="180" t="s">
        <v>185</v>
      </c>
    </row>
    <row r="46" spans="1:6">
      <c r="A46" s="148" t="s">
        <v>158</v>
      </c>
      <c r="B46" s="179">
        <v>2875.7019</v>
      </c>
      <c r="C46" s="181">
        <v>0.75</v>
      </c>
      <c r="D46" s="179">
        <v>2156.7764999999999</v>
      </c>
      <c r="E46" s="164"/>
      <c r="F46" s="180" t="s">
        <v>186</v>
      </c>
    </row>
    <row r="47" spans="1:6">
      <c r="A47" s="148" t="s">
        <v>159</v>
      </c>
      <c r="B47" s="179">
        <v>4379.2443999999996</v>
      </c>
      <c r="C47" s="181">
        <v>0.9</v>
      </c>
      <c r="D47" s="179">
        <v>3941.3199</v>
      </c>
      <c r="E47" s="164"/>
      <c r="F47" s="180" t="s">
        <v>187</v>
      </c>
    </row>
    <row r="48" spans="1:6">
      <c r="A48" s="148" t="s">
        <v>160</v>
      </c>
      <c r="B48" s="179">
        <v>4432.4207999999999</v>
      </c>
      <c r="C48" s="181">
        <v>0.9</v>
      </c>
      <c r="D48" s="179">
        <v>3989.1786999999999</v>
      </c>
      <c r="E48" s="164"/>
      <c r="F48" s="180" t="s">
        <v>188</v>
      </c>
    </row>
    <row r="49" spans="1:6">
      <c r="A49" s="148" t="s">
        <v>234</v>
      </c>
      <c r="B49" s="179">
        <v>4633.8864000000003</v>
      </c>
      <c r="C49" s="181">
        <v>1</v>
      </c>
      <c r="D49" s="179">
        <v>4633.8864000000003</v>
      </c>
      <c r="E49" s="164"/>
      <c r="F49" s="180" t="s">
        <v>235</v>
      </c>
    </row>
    <row r="50" spans="1:6">
      <c r="A50" s="148" t="s">
        <v>161</v>
      </c>
      <c r="B50" s="179">
        <v>5039.3671000000004</v>
      </c>
      <c r="C50" s="181">
        <v>0.9</v>
      </c>
      <c r="D50" s="179">
        <v>4535.4304000000002</v>
      </c>
      <c r="E50" s="164"/>
      <c r="F50" s="180" t="s">
        <v>189</v>
      </c>
    </row>
    <row r="51" spans="1:6">
      <c r="A51" s="148" t="s">
        <v>162</v>
      </c>
      <c r="B51" s="179">
        <v>5255.808</v>
      </c>
      <c r="C51" s="181">
        <v>1</v>
      </c>
      <c r="D51" s="179">
        <v>5255.808</v>
      </c>
      <c r="E51" s="164"/>
      <c r="F51" s="180" t="s">
        <v>190</v>
      </c>
    </row>
    <row r="52" spans="1:6">
      <c r="A52" s="169" t="s">
        <v>163</v>
      </c>
      <c r="B52" s="170">
        <v>11619.641900000001</v>
      </c>
      <c r="C52" s="173">
        <v>0.9</v>
      </c>
      <c r="D52" s="170">
        <v>8924.0992000000006</v>
      </c>
      <c r="E52" s="183"/>
      <c r="F52" s="171" t="s">
        <v>191</v>
      </c>
    </row>
    <row r="53" spans="1:6">
      <c r="A53" s="175" t="s">
        <v>255</v>
      </c>
      <c r="B53" s="176">
        <v>55642.46</v>
      </c>
      <c r="C53" s="178"/>
      <c r="D53" s="176">
        <v>50107.34</v>
      </c>
      <c r="E53" s="178"/>
      <c r="F53" s="174"/>
    </row>
    <row r="55" spans="1:6">
      <c r="A55" s="166" t="s">
        <v>201</v>
      </c>
      <c r="B55" s="167">
        <v>658.14189999999996</v>
      </c>
      <c r="C55" s="172">
        <v>0.8</v>
      </c>
      <c r="D55" s="167">
        <v>526.51350000000002</v>
      </c>
      <c r="E55" s="182"/>
      <c r="F55" s="168" t="s">
        <v>205</v>
      </c>
    </row>
    <row r="56" spans="1:6">
      <c r="A56" s="169" t="s">
        <v>202</v>
      </c>
      <c r="B56" s="170">
        <v>1323.3806999999999</v>
      </c>
      <c r="C56" s="173">
        <v>0.8</v>
      </c>
      <c r="D56" s="170">
        <v>1058.7046</v>
      </c>
      <c r="E56" s="183"/>
      <c r="F56" s="171" t="s">
        <v>206</v>
      </c>
    </row>
    <row r="57" spans="1:6">
      <c r="A57" s="175" t="s">
        <v>256</v>
      </c>
      <c r="B57" s="176">
        <v>1981.52</v>
      </c>
      <c r="C57" s="178"/>
      <c r="D57" s="176">
        <v>1585.22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128214.16053370399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G5664" s="108" t="e">
        <f>G5663*#REF!/#REF!</f>
        <v>#REF!</v>
      </c>
      <c r="H5664" s="108">
        <f t="shared" si="132"/>
        <v>0</v>
      </c>
      <c r="I5664" s="108">
        <f t="shared" si="133"/>
        <v>0</v>
      </c>
      <c r="J5664" s="108">
        <f t="shared" si="134"/>
        <v>0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6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G5664" s="108" t="e">
        <f>G5663*#REF!/#REF!</f>
        <v>#REF!</v>
      </c>
      <c r="H5664" s="108">
        <f t="shared" si="132"/>
        <v>0</v>
      </c>
      <c r="I5664" s="108">
        <f t="shared" si="133"/>
        <v>0</v>
      </c>
      <c r="J5664" s="108">
        <f t="shared" si="134"/>
        <v>0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7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3.9518516756392702E-2</v>
      </c>
      <c r="E31" s="42"/>
      <c r="F31" s="43"/>
      <c r="G31" s="41">
        <f>Indices!F17</f>
        <v>3.6185435907975801E-2</v>
      </c>
      <c r="H31" s="42"/>
      <c r="I31" s="42"/>
      <c r="J31" s="41">
        <f>Indices!J17</f>
        <v>4.1684114966208802E-2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4.16011694351466E-2</v>
      </c>
      <c r="E32" s="42"/>
      <c r="F32" s="39"/>
      <c r="G32" s="41">
        <f>Indices!F26</f>
        <v>3.7616022295174897E-2</v>
      </c>
      <c r="H32" s="42"/>
      <c r="I32" s="42"/>
      <c r="J32" s="41">
        <f>Indices!J26</f>
        <v>4.2735706199738398E-2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2025-02-11T08:54:54Z</dcterms:modified>
</cp:coreProperties>
</file>