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7BA0D8BC-FC83-4397-848B-E0C8EF949EB2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<sst xmlns="http://schemas.openxmlformats.org/spreadsheetml/2006/main" count="410" uniqueCount="257">
  <si>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</si>
  <si>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</si>
  <si>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</si>
  <si>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</si>
  <si>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</si>
  <si>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</si>
  <si>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</si>
  <si>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</si>
  <si>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</si>
  <si>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</si>
  <si>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</si>
  <si>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</si>
  <si>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</si>
  <si>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</si>
  <si>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</si>
  <si>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</si>
  <si>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</si>
  <si>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</si>
  <si>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</si>
  <si>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</si>
  <si>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</si>
  <si>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</si>
  <si>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</si>
  <si>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</si>
  <si>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</si>
  <si>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</si>
  <si>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</si>
  <si>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</si>
  <si>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</si>
  <si>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</si>
  <si>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</si>
  <si>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</si>
  <si>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</si>
  <si>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</si>
  <si>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</si>
  <si>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</si>
  <si>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</si>
  <si>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</si>
  <si>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</si>
  <si>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</si>
  <si>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</si>
  <si>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</si>
  <si>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</si>
  <si>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</si>
  <si>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</si>
  <si>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</si>
  <si>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</si>
  <si>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</si>
  <si>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</si>
  <si>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</si>
  <si>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</si>
  <si>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</si>
  <si>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</si>
  <si>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</si>
  <si>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</si>
  <si>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</si>
  <si>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11-02-2025</t>
  </si>
  <si>
    <t>12/02/2025</t>
  </si>
  <si>
    <t>Variation par rapport au 31/12/2024</t>
  </si>
  <si>
    <t>AU 12/02/2025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</si>
  <si>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</si>
  <si>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</si>
  <si>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</si>
  <si>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</si>
  <si>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</si>
  <si>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</si>
  <si>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CP Invest</t>
  </si>
  <si>
    <t>LEASINVEST REAL ESTATE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</si>
  <si>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</si>
  <si>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</si>
  <si>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</si>
  <si>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</si>
  <si>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</si>
  <si>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</si>
  <si>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</si>
  <si>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</si>
  <si>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</si>
  <si>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</si>
  <si>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BE0974273055</t>
  </si>
  <si>
    <t>BE0003770840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</si>
  <si>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</si>
  <si>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</si>
  <si>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</si>
  <si>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</si>
  <si>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</si>
  <si>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</si>
  <si>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</si>
  <si>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</si>
  <si>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</si>
  <si>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</si>
  <si>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</si>
  <si>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</si>
  <si>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</si>
  <si>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</si>
  <si>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</si>
  <si>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</si>
  <si>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</si>
  <si>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</si>
  <si>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</si>
  <si>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</si>
  <si>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</si>
  <si>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</si>
  <si>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</si>
  <si>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</si>
  <si>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</si>
  <si>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</si>
  <si>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</si>
  <si>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</si>
  <si>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</si>
  <si>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</si>
  <si>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</si>
  <si>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</si>
  <si>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</si>
  <si>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</si>
  <si>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</si>
  <si>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</si>
  <si>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</si>
  <si>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</si>
  <si>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</si>
  <si>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</si>
  <si>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</si>
  <si>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</si>
  <si>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</si>
  <si>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</si>
  <si>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</si>
  <si>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</si>
  <si>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</si>
  <si>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</si>
  <si>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</si>
  <si>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</si>
  <si>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</si>
  <si>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</si>
  <si>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</si>
  <si>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</si>
  <si>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</si>
  <si>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</si>
  <si>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</si>
  <si>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</si>
  <si>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Impact Hlth REIT Rg</t>
  </si>
  <si>
    <t>CUSTODIAN REIT</t>
  </si>
  <si>
    <t>WAREHOUSE REIT PLC</t>
  </si>
  <si>
    <t>PICTON PROPERTY INCOME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</si>
  <si>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</si>
  <si>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</si>
  <si>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</si>
  <si>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</si>
  <si>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</si>
  <si>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</si>
  <si>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</si>
  <si>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</si>
  <si>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</si>
  <si>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PRIMARY HEALTH PROPERTIES</t>
  </si>
  <si>
    <t>ASSURA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</si>
  <si>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</si>
  <si>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</si>
  <si>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</si>
  <si>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</si>
  <si>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</si>
  <si>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</si>
  <si>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</si>
  <si>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</si>
  <si>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</si>
  <si>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</si>
  <si>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</si>
  <si>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</si>
  <si>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</si>
  <si>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GB00BYXVMJ03</t>
  </si>
  <si>
    <t>GB00BJFLFT45</t>
  </si>
  <si>
    <t>GB00BD2NCM38</t>
  </si>
  <si>
    <t>GB00B0LCW208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</si>
  <si>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</si>
  <si>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</si>
  <si>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</si>
  <si>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</si>
  <si>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</si>
  <si>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</si>
  <si>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</si>
  <si>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</si>
  <si>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</si>
  <si>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GB00BYRJ5J14</t>
  </si>
  <si>
    <t>GB00BVGBWW93</t>
  </si>
  <si>
    <t>GB00B1N7Z094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</si>
  <si>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</si>
  <si>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</si>
  <si>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</si>
  <si>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</si>
  <si>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</si>
  <si>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</si>
  <si>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</si>
  <si>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</si>
  <si>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</si>
  <si>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</si>
  <si>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</si>
  <si>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</si>
  <si>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</si>
  <si>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</si>
  <si>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</si>
  <si>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</si>
  <si>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</si>
  <si>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</si>
  <si>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</si>
  <si>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</si>
  <si>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</si>
  <si>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</si>
  <si>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</si>
  <si>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</si>
  <si>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</si>
  <si>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</si>
  <si>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</si>
  <si>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</si>
  <si>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</si>
  <si>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</si>
  <si>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</si>
  <si>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</si>
  <si>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</si>
  <si>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</si>
  <si>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</si>
  <si>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ATRIUM LJUNGBERG AB</t>
  </si>
  <si>
    <t>HUFVUDSTADEN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</si>
  <si>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</si>
  <si>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</si>
  <si>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</si>
  <si>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</si>
  <si>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</si>
  <si>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</si>
  <si>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</si>
  <si>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SE0000191827</t>
  </si>
  <si>
    <t>SE0000170375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</si>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</sst>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1132.43</v>
      </c>
      <c r="E12" s="14"/>
      <c r="F12" s="153">
        <v>1450.33</v>
      </c>
      <c r="G12" s="153">
        <v>1705.67</v>
      </c>
      <c r="H12" s="153">
        <v>1772.817</v>
      </c>
      <c r="I12" s="153">
        <v>1951.9490000000001</v>
      </c>
      <c r="J12" s="153">
        <v>1354.154</v>
      </c>
      <c r="K12" s="149">
        <v>1048.338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1134.9190000000001</v>
      </c>
      <c r="E14" s="17"/>
      <c r="F14" s="154">
        <v>1438.886</v>
      </c>
      <c r="G14" s="154">
        <v>1690.5219999999999</v>
      </c>
      <c r="H14" s="154">
        <v>1753.7719999999999</v>
      </c>
      <c r="I14" s="154">
        <v>1932.606</v>
      </c>
      <c r="J14" s="154">
        <v>1340.7719999999999</v>
      </c>
      <c r="K14" s="150">
        <v>1030.569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2.1979283487720798E-3</v>
      </c>
      <c r="E16" s="21"/>
      <c r="F16" s="155">
        <v>-7.8906179972833002E-3</v>
      </c>
      <c r="G16" s="155">
        <v>-8.8809675963111793E-3</v>
      </c>
      <c r="H16" s="155">
        <v>-1.07427895829068E-2</v>
      </c>
      <c r="I16" s="155">
        <v>-9.9095826786458306E-3</v>
      </c>
      <c r="J16" s="155">
        <v>-9.8821847441281606E-3</v>
      </c>
      <c r="K16" s="151">
        <v>-1.6949686074529399E-2</v>
      </c>
    </row>
    <row r="17" spans="1:11" s="8" customFormat="1" ht="14.5">
      <c r="A17" s="145" t="s">
        <v>58</v>
      </c>
      <c r="B17" s="121"/>
      <c r="C17" s="22"/>
      <c r="D17" s="151">
        <v>3.8394043310069299E-2</v>
      </c>
      <c r="E17" s="21"/>
      <c r="F17" s="155">
        <v>2.6835426416666999E-2</v>
      </c>
      <c r="G17" s="155">
        <v>1.3985682624512399E-2</v>
      </c>
      <c r="H17" s="155">
        <v>3.4660317093229399E-2</v>
      </c>
      <c r="I17" s="155">
        <v>1.3991528585122599E-2</v>
      </c>
      <c r="J17" s="155">
        <v>2.45631302402212E-2</v>
      </c>
      <c r="K17" s="151">
        <v>-2.4923921544335302E-3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4.9710680000000004E-4</v>
      </c>
      <c r="G19" s="155">
        <v>2.014455E-4</v>
      </c>
      <c r="H19" s="155">
        <v>5.3009590000000005E-4</v>
      </c>
      <c r="I19" s="155">
        <v>1.8132760000000002E-4</v>
      </c>
      <c r="J19" s="155">
        <v>7.8014179999999999E-4</v>
      </c>
      <c r="K19" s="151">
        <v>1.2216519999999999E-3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2749.5880000000002</v>
      </c>
      <c r="E22" s="29"/>
      <c r="F22" s="153">
        <v>2902.4690000000001</v>
      </c>
      <c r="G22" s="153">
        <v>3132.75</v>
      </c>
      <c r="H22" s="153">
        <v>3727.5230000000001</v>
      </c>
      <c r="I22" s="153">
        <v>3649.2530000000002</v>
      </c>
      <c r="J22" s="153">
        <v>2906.1329999999998</v>
      </c>
      <c r="K22" s="149">
        <v>2103.8560000000002</v>
      </c>
    </row>
    <row r="23" spans="1:11" s="32" customFormat="1" ht="15.75" customHeight="1">
      <c r="A23" s="145" t="s">
        <v>58</v>
      </c>
      <c r="B23" s="121"/>
      <c r="C23" s="22"/>
      <c r="D23" s="151">
        <v>4.0085216547928001E-2</v>
      </c>
      <c r="E23" s="31"/>
      <c r="F23" s="155">
        <v>2.7428110237753399E-2</v>
      </c>
      <c r="G23" s="155">
        <v>1.3985244414868E-2</v>
      </c>
      <c r="H23" s="155">
        <v>3.5402922720947097E-2</v>
      </c>
      <c r="I23" s="155">
        <v>1.3991783040252901E-2</v>
      </c>
      <c r="J23" s="155">
        <v>2.5241446363910802E-2</v>
      </c>
      <c r="K23" s="151">
        <v>-1.4727386721809E-3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3193.0419999999999</v>
      </c>
      <c r="E25" s="29"/>
      <c r="F25" s="153">
        <v>3482.9810000000002</v>
      </c>
      <c r="G25" s="153">
        <v>3460.9479999999999</v>
      </c>
      <c r="H25" s="153">
        <v>4684.1170000000002</v>
      </c>
      <c r="I25" s="153">
        <v>4098.7299999999996</v>
      </c>
      <c r="J25" s="153">
        <v>3488.0039999999999</v>
      </c>
      <c r="K25" s="149">
        <v>2419.5329999999999</v>
      </c>
    </row>
    <row r="26" spans="1:11" s="32" customFormat="1" ht="15.75" customHeight="1">
      <c r="A26" s="145" t="s">
        <v>58</v>
      </c>
      <c r="B26" s="121"/>
      <c r="C26" s="22"/>
      <c r="D26" s="151">
        <v>4.0474682224377299E-2</v>
      </c>
      <c r="E26" s="31"/>
      <c r="F26" s="155">
        <v>2.8253052596773898E-2</v>
      </c>
      <c r="G26" s="155">
        <v>1.3985059243282199E-2</v>
      </c>
      <c r="H26" s="155">
        <v>3.6287061159763198E-2</v>
      </c>
      <c r="I26" s="155">
        <v>1.3991731675017299E-2</v>
      </c>
      <c r="J26" s="155">
        <v>2.5596965553742499E-2</v>
      </c>
      <c r="K26" s="151">
        <v>-9.3855577201484896E-4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1899.441</v>
      </c>
      <c r="E12" s="153">
        <v>870.75130000000001</v>
      </c>
      <c r="F12" s="153">
        <v>991.28120000000001</v>
      </c>
      <c r="G12" s="153">
        <v>104.36559</v>
      </c>
      <c r="H12" s="153">
        <v>391.61970000000002</v>
      </c>
      <c r="I12" s="153">
        <v>1627.7260000000001</v>
      </c>
      <c r="J12" s="153">
        <v>869.13819999999998</v>
      </c>
      <c r="K12" s="153">
        <v>834.88490000000002</v>
      </c>
      <c r="L12" s="153">
        <v>1057.097</v>
      </c>
      <c r="M12" s="153">
        <v>6205.8050000000003</v>
      </c>
      <c r="N12" s="153">
        <v>7241.6620000000003</v>
      </c>
      <c r="O12" s="153">
        <v>4520.8770000000004</v>
      </c>
      <c r="P12" s="153">
        <v>2931.0630000000001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1836.06</v>
      </c>
      <c r="E14" s="154">
        <v>857.99570000000006</v>
      </c>
      <c r="F14" s="154">
        <v>996.55510000000004</v>
      </c>
      <c r="G14" s="154">
        <v>104.42977999999999</v>
      </c>
      <c r="H14" s="154">
        <v>387.5333</v>
      </c>
      <c r="I14" s="154">
        <v>1632.375</v>
      </c>
      <c r="J14" s="154">
        <v>872.38160000000005</v>
      </c>
      <c r="K14" s="154">
        <v>834.59609999999998</v>
      </c>
      <c r="L14" s="154">
        <v>1057.7449999999999</v>
      </c>
      <c r="M14" s="154">
        <v>6118.2089999999998</v>
      </c>
      <c r="N14" s="154">
        <v>7178.607</v>
      </c>
      <c r="O14" s="154">
        <v>4484.8100000000004</v>
      </c>
      <c r="P14" s="154">
        <v>2917.6860000000001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-3.3368238339595797E-2</v>
      </c>
      <c r="E16" s="155">
        <v>-1.4648958893314299E-2</v>
      </c>
      <c r="F16" s="155">
        <v>5.3202865140586902E-3</v>
      </c>
      <c r="G16" s="155">
        <v>6.1504946218371404E-4</v>
      </c>
      <c r="H16" s="155">
        <v>-1.04346129676317E-2</v>
      </c>
      <c r="I16" s="155">
        <v>2.8561318059672201E-3</v>
      </c>
      <c r="J16" s="155">
        <v>3.73174254681263E-3</v>
      </c>
      <c r="K16" s="155">
        <v>-3.4591594601851599E-4</v>
      </c>
      <c r="L16" s="155">
        <v>6.1299956389993004E-4</v>
      </c>
      <c r="M16" s="155">
        <v>-1.41151711985794E-2</v>
      </c>
      <c r="N16" s="155">
        <v>-8.7072553234327499E-3</v>
      </c>
      <c r="O16" s="155">
        <v>-7.9778768588484299E-3</v>
      </c>
      <c r="P16" s="155">
        <v>-4.5638732432567997E-3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-2.4476549947718799E-2</v>
      </c>
      <c r="E17" s="155">
        <v>1.72288366139721E-2</v>
      </c>
      <c r="F17" s="155">
        <v>2.0191404556466602E-2</v>
      </c>
      <c r="G17" s="155">
        <v>6.3690581200209803E-2</v>
      </c>
      <c r="H17" s="155">
        <v>7.3585094877375301E-2</v>
      </c>
      <c r="I17" s="155">
        <v>7.6233494291734594E-2</v>
      </c>
      <c r="J17" s="155">
        <v>3.8394753543876697E-2</v>
      </c>
      <c r="K17" s="155">
        <v>5.10176431951548E-3</v>
      </c>
      <c r="L17" s="155">
        <v>1.4279084128746599E-2</v>
      </c>
      <c r="M17" s="155">
        <v>1.96494978756083E-2</v>
      </c>
      <c r="N17" s="155">
        <v>7.1284297237983497E-3</v>
      </c>
      <c r="O17" s="155">
        <v>0.11518523924534201</v>
      </c>
      <c r="P17" s="155">
        <v>5.6749728359290201E-2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1.4340049999999999E-3</v>
      </c>
      <c r="G19" s="155">
        <v>6.5142289999999999E-3</v>
      </c>
      <c r="H19" s="156">
        <v>0</v>
      </c>
      <c r="I19" s="156">
        <v>0</v>
      </c>
      <c r="J19" s="156">
        <v>0</v>
      </c>
      <c r="K19" s="155">
        <v>4.4580719999999996E-4</v>
      </c>
      <c r="L19" s="155">
        <v>4.4580719999999996E-4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3395.5160000000001</v>
      </c>
      <c r="E22" s="153">
        <v>1294.5830000000001</v>
      </c>
      <c r="F22" s="153">
        <v>2659.89</v>
      </c>
      <c r="G22" s="153">
        <v>153.68940000000001</v>
      </c>
      <c r="H22" s="153">
        <v>1025.3958</v>
      </c>
      <c r="I22" s="153">
        <v>3907.7849999999999</v>
      </c>
      <c r="J22" s="153">
        <v>2690.4389999999999</v>
      </c>
      <c r="K22" s="153">
        <v>1532.4069999999999</v>
      </c>
      <c r="L22" s="153">
        <v>1936.702</v>
      </c>
      <c r="M22" s="153">
        <v>11914.41</v>
      </c>
      <c r="N22" s="153">
        <v>12053.3</v>
      </c>
      <c r="O22" s="153">
        <v>9838.5159999999996</v>
      </c>
      <c r="P22" s="153">
        <v>5934.4920000000002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-2.4476321073481699E-2</v>
      </c>
      <c r="E23" s="155">
        <v>1.7229321984888499E-2</v>
      </c>
      <c r="F23" s="155">
        <v>2.2741953840900799E-2</v>
      </c>
      <c r="G23" s="155">
        <v>6.3690895160737795E-2</v>
      </c>
      <c r="H23" s="155">
        <v>7.3584948725481797E-2</v>
      </c>
      <c r="I23" s="155">
        <v>7.6233646985856704E-2</v>
      </c>
      <c r="J23" s="155">
        <v>4.2468425916418501E-2</v>
      </c>
      <c r="K23" s="155">
        <v>5.3053164689829098E-3</v>
      </c>
      <c r="L23" s="155">
        <v>1.42790780737987E-2</v>
      </c>
      <c r="M23" s="155">
        <v>2.1317140033242601E-2</v>
      </c>
      <c r="N23" s="155">
        <v>7.1281810897234604E-3</v>
      </c>
      <c r="O23" s="155">
        <v>0.11518517359840599</v>
      </c>
      <c r="P23" s="155">
        <v>5.6749548327771099E-2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3798.5</v>
      </c>
      <c r="E25" s="153">
        <v>1485.152</v>
      </c>
      <c r="F25" s="153">
        <v>3346.3040000000001</v>
      </c>
      <c r="G25" s="153">
        <v>163.30840000000001</v>
      </c>
      <c r="H25" s="153">
        <v>1408.3720000000001</v>
      </c>
      <c r="I25" s="153">
        <v>4969.3829999999998</v>
      </c>
      <c r="J25" s="153">
        <v>3275.0830000000001</v>
      </c>
      <c r="K25" s="153">
        <v>1651.596</v>
      </c>
      <c r="L25" s="153">
        <v>2069.0050000000001</v>
      </c>
      <c r="M25" s="153">
        <v>17908.09</v>
      </c>
      <c r="N25" s="153">
        <v>13233.69</v>
      </c>
      <c r="O25" s="153">
        <v>11201</v>
      </c>
      <c r="P25" s="153">
        <v>6356.3440000000001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-2.44763092973815E-2</v>
      </c>
      <c r="E26" s="155">
        <v>1.7228790724370901E-2</v>
      </c>
      <c r="F26" s="155">
        <v>2.4724672368999799E-2</v>
      </c>
      <c r="G26" s="155">
        <v>6.3691176767522104E-2</v>
      </c>
      <c r="H26" s="155">
        <v>7.3585193316258096E-2</v>
      </c>
      <c r="I26" s="155">
        <v>7.6233658762983297E-2</v>
      </c>
      <c r="J26" s="155">
        <v>4.3187505255620498E-2</v>
      </c>
      <c r="K26" s="155">
        <v>6.0468949587280099E-3</v>
      </c>
      <c r="L26" s="155">
        <v>1.42792923298807E-2</v>
      </c>
      <c r="M26" s="155">
        <v>2.5207567995227699E-2</v>
      </c>
      <c r="N26" s="155">
        <v>7.1286040660516496E-3</v>
      </c>
      <c r="O26" s="155">
        <v>0.11518426774776799</v>
      </c>
      <c r="P26" s="155">
        <v>5.6749321736984999E-2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2232.5819999999999</v>
      </c>
      <c r="C7" s="172">
        <v>0.482107504405</v>
      </c>
      <c r="D7" s="172">
        <v>1.8508526575E-2</v>
      </c>
      <c r="E7" s="172">
        <v>1.2598518523999999E-2</v>
      </c>
      <c r="F7" s="172">
        <v>9.3104753779999997E-3</v>
      </c>
      <c r="G7" s="168" t="s">
        <v>62</v>
      </c>
    </row>
    <row r="8" spans="1:7">
      <c r="A8" s="169" t="s">
        <v>61</v>
      </c>
      <c r="B8" s="170">
        <v>2398.299</v>
      </c>
      <c r="C8" s="173">
        <v>0.51789271153600003</v>
      </c>
      <c r="D8" s="173">
        <v>1.9882351813E-2</v>
      </c>
      <c r="E8" s="173">
        <v>1.3533663882E-2</v>
      </c>
      <c r="F8" s="173">
        <v>1.0001560431000001E-2</v>
      </c>
      <c r="G8" s="171" t="s">
        <v>63</v>
      </c>
    </row>
    <row r="9" spans="1:7" ht="13">
      <c r="A9" s="175" t="s">
        <v>237</v>
      </c>
      <c r="B9" s="176">
        <v>4630.88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293.19150000000002</v>
      </c>
      <c r="C11" s="172">
        <v>1.5242145025000001E-2</v>
      </c>
      <c r="D11" s="172">
        <v>2.4306129269999997E-3</v>
      </c>
      <c r="E11" s="172">
        <v>1.65448729E-3</v>
      </c>
      <c r="F11" s="172">
        <v>1.2226884579999999E-3</v>
      </c>
      <c r="G11" s="168" t="s">
        <v>76</v>
      </c>
    </row>
    <row r="12" spans="1:7">
      <c r="A12" s="148" t="s">
        <v>65</v>
      </c>
      <c r="B12" s="179">
        <v>370.87450000000001</v>
      </c>
      <c r="C12" s="181">
        <v>1.9280650752E-2</v>
      </c>
      <c r="D12" s="181">
        <v>3.0746196730000001E-3</v>
      </c>
      <c r="E12" s="181">
        <v>2.0928544880000001E-3</v>
      </c>
      <c r="F12" s="181">
        <v>1.5466477379999998E-3</v>
      </c>
      <c r="G12" s="180" t="s">
        <v>77</v>
      </c>
    </row>
    <row r="13" spans="1:7">
      <c r="A13" s="148" t="s">
        <v>66</v>
      </c>
      <c r="B13" s="179">
        <v>409.09649999999999</v>
      </c>
      <c r="C13" s="181">
        <v>2.1267697672999998E-2</v>
      </c>
      <c r="D13" s="181">
        <v>3.3914872740000001E-3</v>
      </c>
      <c r="E13" s="181">
        <v>2.3085422320000002E-3</v>
      </c>
      <c r="F13" s="181">
        <v>1.7060438950000001E-3</v>
      </c>
      <c r="G13" s="180" t="s">
        <v>78</v>
      </c>
    </row>
    <row r="14" spans="1:7">
      <c r="A14" s="148" t="s">
        <v>67</v>
      </c>
      <c r="B14" s="179">
        <v>409.8965</v>
      </c>
      <c r="C14" s="181">
        <v>2.1309287269000003E-2</v>
      </c>
      <c r="D14" s="181">
        <v>3.3981194250000003E-3</v>
      </c>
      <c r="E14" s="181">
        <v>2.313056653E-3</v>
      </c>
      <c r="F14" s="181">
        <v>1.7093801129999999E-3</v>
      </c>
      <c r="G14" s="180" t="s">
        <v>79</v>
      </c>
    </row>
    <row r="15" spans="1:7">
      <c r="A15" s="148" t="s">
        <v>68</v>
      </c>
      <c r="B15" s="179">
        <v>446.07729999999998</v>
      </c>
      <c r="C15" s="181">
        <v>2.3190218334999999E-2</v>
      </c>
      <c r="D15" s="181">
        <v>3.6980650929999996E-3</v>
      </c>
      <c r="E15" s="181">
        <v>2.5172258520000002E-3</v>
      </c>
      <c r="F15" s="181">
        <v>1.8602639090000001E-3</v>
      </c>
      <c r="G15" s="180" t="s">
        <v>80</v>
      </c>
    </row>
    <row r="16" spans="1:7">
      <c r="A16" s="148" t="s">
        <v>69</v>
      </c>
      <c r="B16" s="179">
        <v>839.78880000000004</v>
      </c>
      <c r="C16" s="181">
        <v>4.3658096091E-2</v>
      </c>
      <c r="D16" s="181">
        <v>6.9620078110000008E-3</v>
      </c>
      <c r="E16" s="181">
        <v>4.7389501270000004E-3</v>
      </c>
      <c r="F16" s="181">
        <v>3.5021481609999999E-3</v>
      </c>
      <c r="G16" s="180" t="s">
        <v>81</v>
      </c>
    </row>
    <row r="17" spans="1:7">
      <c r="A17" s="148" t="s">
        <v>70</v>
      </c>
      <c r="B17" s="179">
        <v>1275.2599</v>
      </c>
      <c r="C17" s="181">
        <v>6.6296929960000001E-2</v>
      </c>
      <c r="D17" s="181">
        <v>1.0572145502E-2</v>
      </c>
      <c r="E17" s="181">
        <v>7.1963249159999994E-3</v>
      </c>
      <c r="F17" s="181">
        <v>5.318181325E-3</v>
      </c>
      <c r="G17" s="180" t="s">
        <v>82</v>
      </c>
    </row>
    <row r="18" spans="1:7">
      <c r="A18" s="148" t="s">
        <v>71</v>
      </c>
      <c r="B18" s="179">
        <v>1556.7306000000001</v>
      </c>
      <c r="C18" s="181">
        <v>8.0929745814999995E-2</v>
      </c>
      <c r="D18" s="181">
        <v>1.2905590782000001E-2</v>
      </c>
      <c r="E18" s="181">
        <v>8.7846714249999996E-3</v>
      </c>
      <c r="F18" s="181">
        <v>6.4919908530000001E-3</v>
      </c>
      <c r="G18" s="180" t="s">
        <v>83</v>
      </c>
    </row>
    <row r="19" spans="1:7">
      <c r="A19" s="148" t="s">
        <v>72</v>
      </c>
      <c r="B19" s="179">
        <v>2068.6246000000001</v>
      </c>
      <c r="C19" s="181">
        <v>0.107541576599</v>
      </c>
      <c r="D19" s="181">
        <v>1.7149288753000001E-2</v>
      </c>
      <c r="E19" s="181">
        <v>1.1673302634E-2</v>
      </c>
      <c r="F19" s="181">
        <v>8.6267283379999997E-3</v>
      </c>
      <c r="G19" s="180" t="s">
        <v>84</v>
      </c>
    </row>
    <row r="20" spans="1:7">
      <c r="A20" s="148" t="s">
        <v>73</v>
      </c>
      <c r="B20" s="179">
        <v>2826.8546000000001</v>
      </c>
      <c r="C20" s="181">
        <v>0.14695967576799998</v>
      </c>
      <c r="D20" s="181">
        <v>2.3435158703E-2</v>
      </c>
      <c r="E20" s="181">
        <v>1.5952014323000002E-2</v>
      </c>
      <c r="F20" s="181">
        <v>1.1788754075000001E-2</v>
      </c>
      <c r="G20" s="180" t="s">
        <v>85</v>
      </c>
    </row>
    <row r="21" spans="1:7">
      <c r="A21" s="148" t="s">
        <v>74</v>
      </c>
      <c r="B21" s="179">
        <v>4007.4638</v>
      </c>
      <c r="C21" s="181">
        <v>0.20833600026599999</v>
      </c>
      <c r="D21" s="181">
        <v>3.3222632019999997E-2</v>
      </c>
      <c r="E21" s="181">
        <v>2.2614222866999999E-2</v>
      </c>
      <c r="F21" s="181">
        <v>1.6712216187000001E-2</v>
      </c>
      <c r="G21" s="180" t="s">
        <v>86</v>
      </c>
    </row>
    <row r="22" spans="1:7">
      <c r="A22" s="169" t="s">
        <v>75</v>
      </c>
      <c r="B22" s="170">
        <v>4731.7174999999997</v>
      </c>
      <c r="C22" s="173">
        <v>0.24598777369899999</v>
      </c>
      <c r="D22" s="173">
        <v>3.9226832023000001E-2</v>
      </c>
      <c r="E22" s="173">
        <v>2.6701205408000001E-2</v>
      </c>
      <c r="F22" s="173">
        <v>1.9732551495E-2</v>
      </c>
      <c r="G22" s="171" t="s">
        <v>87</v>
      </c>
    </row>
    <row r="23" spans="1:7" ht="13">
      <c r="A23" s="175" t="s">
        <v>238</v>
      </c>
      <c r="B23" s="176">
        <v>19235.580000000002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1353.4190000000001</v>
      </c>
      <c r="C25" s="172">
        <v>5.7610954015000007E-2</v>
      </c>
      <c r="D25" s="182"/>
      <c r="E25" s="172">
        <v>7.6373787579999998E-3</v>
      </c>
      <c r="F25" s="172">
        <v>5.6441260729999995E-3</v>
      </c>
      <c r="G25" s="168" t="s">
        <v>94</v>
      </c>
    </row>
    <row r="26" spans="1:7">
      <c r="A26" s="148" t="s">
        <v>89</v>
      </c>
      <c r="B26" s="179">
        <v>1499.367</v>
      </c>
      <c r="C26" s="181">
        <v>6.3823519019999997E-2</v>
      </c>
      <c r="D26" s="164"/>
      <c r="E26" s="181">
        <v>8.4609671329999997E-3</v>
      </c>
      <c r="F26" s="181">
        <v>6.252769008E-3</v>
      </c>
      <c r="G26" s="180" t="s">
        <v>95</v>
      </c>
    </row>
    <row r="27" spans="1:7">
      <c r="A27" s="148" t="s">
        <v>90</v>
      </c>
      <c r="B27" s="179">
        <v>2341.125</v>
      </c>
      <c r="C27" s="181">
        <v>9.9654611557000006E-2</v>
      </c>
      <c r="D27" s="164"/>
      <c r="E27" s="181">
        <v>1.3211029507E-2</v>
      </c>
      <c r="F27" s="181">
        <v>9.763129269E-3</v>
      </c>
      <c r="G27" s="180" t="s">
        <v>96</v>
      </c>
    </row>
    <row r="28" spans="1:7">
      <c r="A28" s="148" t="s">
        <v>91</v>
      </c>
      <c r="B28" s="179">
        <v>2976.7620000000002</v>
      </c>
      <c r="C28" s="181">
        <v>0.12671175644499999</v>
      </c>
      <c r="D28" s="164"/>
      <c r="E28" s="181">
        <v>1.6797945696000002E-2</v>
      </c>
      <c r="F28" s="181">
        <v>1.2413908787000001E-2</v>
      </c>
      <c r="G28" s="180" t="s">
        <v>97</v>
      </c>
    </row>
    <row r="29" spans="1:7">
      <c r="A29" s="148" t="s">
        <v>92</v>
      </c>
      <c r="B29" s="179">
        <v>6616.8639999999996</v>
      </c>
      <c r="C29" s="181">
        <v>0.28165989071399999</v>
      </c>
      <c r="D29" s="164"/>
      <c r="E29" s="181">
        <v>3.7339136332999998E-2</v>
      </c>
      <c r="F29" s="181">
        <v>2.7594126151999999E-2</v>
      </c>
      <c r="G29" s="180" t="s">
        <v>98</v>
      </c>
    </row>
    <row r="30" spans="1:7">
      <c r="A30" s="169" t="s">
        <v>93</v>
      </c>
      <c r="B30" s="170">
        <v>8704.8490000000002</v>
      </c>
      <c r="C30" s="173">
        <v>0.37053909798000001</v>
      </c>
      <c r="D30" s="183"/>
      <c r="E30" s="173">
        <v>4.9121690210000006E-2</v>
      </c>
      <c r="F30" s="173">
        <v>3.6301592633999999E-2</v>
      </c>
      <c r="G30" s="171" t="s">
        <v>99</v>
      </c>
    </row>
    <row r="31" spans="1:7" ht="13">
      <c r="A31" s="175" t="s">
        <v>239</v>
      </c>
      <c r="B31" s="176">
        <v>23492.39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535.23919999999998</v>
      </c>
      <c r="C33" s="172">
        <v>1.6501235806000002E-2</v>
      </c>
      <c r="D33" s="172">
        <v>4.437234089E-3</v>
      </c>
      <c r="E33" s="172">
        <v>3.0203687820000002E-3</v>
      </c>
      <c r="F33" s="172">
        <v>2.2320933310000001E-3</v>
      </c>
      <c r="G33" s="168" t="s">
        <v>104</v>
      </c>
    </row>
    <row r="34" spans="1:7">
      <c r="A34" s="148" t="s">
        <v>101</v>
      </c>
      <c r="B34" s="179">
        <v>2356.8175999999999</v>
      </c>
      <c r="C34" s="181">
        <v>7.2659855575000001E-2</v>
      </c>
      <c r="D34" s="181">
        <v>1.9538463169999999E-2</v>
      </c>
      <c r="E34" s="181">
        <v>1.3299583258E-2</v>
      </c>
      <c r="F34" s="181">
        <v>9.8285716880000002E-3</v>
      </c>
      <c r="G34" s="180" t="s">
        <v>105</v>
      </c>
    </row>
    <row r="35" spans="1:7">
      <c r="A35" s="148" t="s">
        <v>102</v>
      </c>
      <c r="B35" s="179">
        <v>5796.7187000000004</v>
      </c>
      <c r="C35" s="181">
        <v>0.17871079355199998</v>
      </c>
      <c r="D35" s="181">
        <v>4.8055893178999998E-2</v>
      </c>
      <c r="E35" s="181">
        <v>3.2711034989E-2</v>
      </c>
      <c r="F35" s="181">
        <v>2.4173896739999999E-2</v>
      </c>
      <c r="G35" s="180" t="s">
        <v>106</v>
      </c>
    </row>
    <row r="36" spans="1:7">
      <c r="A36" s="169" t="s">
        <v>103</v>
      </c>
      <c r="B36" s="170">
        <v>23747.535400000001</v>
      </c>
      <c r="C36" s="173">
        <v>0.73212814281299998</v>
      </c>
      <c r="D36" s="173">
        <v>0.19687155501300002</v>
      </c>
      <c r="E36" s="173">
        <v>0.13400796236199999</v>
      </c>
      <c r="F36" s="173">
        <v>9.9033694455999993E-2</v>
      </c>
      <c r="G36" s="171" t="s">
        <v>107</v>
      </c>
    </row>
    <row r="37" spans="1:7" ht="13">
      <c r="A37" s="175" t="s">
        <v>240</v>
      </c>
      <c r="B37" s="176">
        <v>32436.31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693.81470000000002</v>
      </c>
      <c r="C39" s="172">
        <v>6.7503719046999991E-2</v>
      </c>
      <c r="D39" s="172">
        <v>5.751854943E-3</v>
      </c>
      <c r="E39" s="172">
        <v>3.9152144690000005E-3</v>
      </c>
      <c r="F39" s="172">
        <v>2.8933963820000001E-3</v>
      </c>
      <c r="G39" s="168" t="s">
        <v>111</v>
      </c>
    </row>
    <row r="40" spans="1:7">
      <c r="A40" s="148" t="s">
        <v>109</v>
      </c>
      <c r="B40" s="179">
        <v>3456.6691999999998</v>
      </c>
      <c r="C40" s="181">
        <v>0.336311736428</v>
      </c>
      <c r="D40" s="181">
        <v>2.8656440725999998E-2</v>
      </c>
      <c r="E40" s="181">
        <v>1.9506074557E-2</v>
      </c>
      <c r="F40" s="181">
        <v>1.4415252598999999E-2</v>
      </c>
      <c r="G40" s="180" t="s">
        <v>112</v>
      </c>
    </row>
    <row r="41" spans="1:7">
      <c r="A41" s="169" t="s">
        <v>110</v>
      </c>
      <c r="B41" s="170">
        <v>6127.6896999999999</v>
      </c>
      <c r="C41" s="173">
        <v>0.59618489478199999</v>
      </c>
      <c r="D41" s="173">
        <v>5.0799705298E-2</v>
      </c>
      <c r="E41" s="173">
        <v>3.4578712984000004E-2</v>
      </c>
      <c r="F41" s="173">
        <v>2.5554136008000002E-2</v>
      </c>
      <c r="G41" s="171" t="s">
        <v>113</v>
      </c>
    </row>
    <row r="42" spans="1:7" ht="13">
      <c r="A42" s="175" t="s">
        <v>241</v>
      </c>
      <c r="B42" s="176">
        <v>10278.17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628.96559999999999</v>
      </c>
      <c r="C44" s="187">
        <v>0.99999300443600003</v>
      </c>
      <c r="D44" s="187">
        <v>5.2142436520000003E-3</v>
      </c>
      <c r="E44" s="187">
        <v>3.5492693039999999E-3</v>
      </c>
      <c r="F44" s="187">
        <v>2.622957962E-3</v>
      </c>
      <c r="G44" s="186" t="s">
        <v>115</v>
      </c>
    </row>
    <row r="45" spans="1:7" ht="13">
      <c r="A45" s="175" t="s">
        <v>242</v>
      </c>
      <c r="B45" s="176">
        <v>628.97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896.55269999999996</v>
      </c>
      <c r="C47" s="172">
        <v>2.0679686222000001E-2</v>
      </c>
      <c r="D47" s="172">
        <v>7.4325912660000003E-3</v>
      </c>
      <c r="E47" s="172">
        <v>5.0592702970000004E-3</v>
      </c>
      <c r="F47" s="172">
        <v>3.7388690940000002E-3</v>
      </c>
      <c r="G47" s="168" t="s">
        <v>126</v>
      </c>
    </row>
    <row r="48" spans="1:7">
      <c r="A48" s="148" t="s">
        <v>117</v>
      </c>
      <c r="B48" s="179">
        <v>1018.6685</v>
      </c>
      <c r="C48" s="181">
        <v>2.3496382248000002E-2</v>
      </c>
      <c r="D48" s="181">
        <v>8.4449543189999993E-3</v>
      </c>
      <c r="E48" s="181">
        <v>5.748372945E-3</v>
      </c>
      <c r="F48" s="181">
        <v>4.2481252590000004E-3</v>
      </c>
      <c r="G48" s="180" t="s">
        <v>127</v>
      </c>
    </row>
    <row r="49" spans="1:7">
      <c r="A49" s="148" t="s">
        <v>118</v>
      </c>
      <c r="B49" s="179">
        <v>1623.9899</v>
      </c>
      <c r="C49" s="181">
        <v>3.7458591737000002E-2</v>
      </c>
      <c r="D49" s="181">
        <v>1.3463183085999999E-2</v>
      </c>
      <c r="E49" s="181">
        <v>9.1642174119999989E-3</v>
      </c>
      <c r="F49" s="181">
        <v>6.7724804639999999E-3</v>
      </c>
      <c r="G49" s="180" t="s">
        <v>128</v>
      </c>
    </row>
    <row r="50" spans="1:7">
      <c r="A50" s="148" t="s">
        <v>119</v>
      </c>
      <c r="B50" s="179">
        <v>1783.8884</v>
      </c>
      <c r="C50" s="181">
        <v>4.1146775162000007E-2</v>
      </c>
      <c r="D50" s="181">
        <v>1.4788771860000001E-2</v>
      </c>
      <c r="E50" s="181">
        <v>1.0066528822000001E-2</v>
      </c>
      <c r="F50" s="181">
        <v>7.4393007850000002E-3</v>
      </c>
      <c r="G50" s="180" t="s">
        <v>129</v>
      </c>
    </row>
    <row r="51" spans="1:7">
      <c r="A51" s="148" t="s">
        <v>120</v>
      </c>
      <c r="B51" s="179">
        <v>2342.9612999999999</v>
      </c>
      <c r="C51" s="181">
        <v>5.4042226982000001E-2</v>
      </c>
      <c r="D51" s="181">
        <v>1.9423591824999999E-2</v>
      </c>
      <c r="E51" s="181">
        <v>1.3221391795999999E-2</v>
      </c>
      <c r="F51" s="181">
        <v>9.7707871409999994E-3</v>
      </c>
      <c r="G51" s="180" t="s">
        <v>130</v>
      </c>
    </row>
    <row r="52" spans="1:7">
      <c r="A52" s="148" t="s">
        <v>121</v>
      </c>
      <c r="B52" s="179">
        <v>2455.2485999999999</v>
      </c>
      <c r="C52" s="181">
        <v>5.6632221001999994E-2</v>
      </c>
      <c r="D52" s="181">
        <v>2.0354474756E-2</v>
      </c>
      <c r="E52" s="181">
        <v>1.3855031961999999E-2</v>
      </c>
      <c r="F52" s="181">
        <v>1.0239055783E-2</v>
      </c>
      <c r="G52" s="180" t="s">
        <v>131</v>
      </c>
    </row>
    <row r="53" spans="1:7">
      <c r="A53" s="148" t="s">
        <v>122</v>
      </c>
      <c r="B53" s="179">
        <v>5715.1216000000004</v>
      </c>
      <c r="C53" s="181">
        <v>0.13182373039600001</v>
      </c>
      <c r="D53" s="181">
        <v>4.7379437804000002E-2</v>
      </c>
      <c r="E53" s="181">
        <v>3.2250580423000004E-2</v>
      </c>
      <c r="F53" s="181">
        <v>2.3833614595E-2</v>
      </c>
      <c r="G53" s="180" t="s">
        <v>132</v>
      </c>
    </row>
    <row r="54" spans="1:7">
      <c r="A54" s="148" t="s">
        <v>123</v>
      </c>
      <c r="B54" s="179">
        <v>7420.6314000000002</v>
      </c>
      <c r="C54" s="181">
        <v>0.17116264211099999</v>
      </c>
      <c r="D54" s="181">
        <v>6.1518436263E-2</v>
      </c>
      <c r="E54" s="181">
        <v>4.1874816758999997E-2</v>
      </c>
      <c r="F54" s="181">
        <v>3.0946055258E-2</v>
      </c>
      <c r="G54" s="180" t="s">
        <v>133</v>
      </c>
    </row>
    <row r="55" spans="1:7">
      <c r="A55" s="148" t="s">
        <v>124</v>
      </c>
      <c r="B55" s="179">
        <v>8359.1345999999994</v>
      </c>
      <c r="C55" s="181">
        <v>0.192809949285</v>
      </c>
      <c r="D55" s="181">
        <v>6.9298805099000008E-2</v>
      </c>
      <c r="E55" s="181">
        <v>4.7170814823E-2</v>
      </c>
      <c r="F55" s="181">
        <v>3.4859869369999998E-2</v>
      </c>
      <c r="G55" s="180" t="s">
        <v>134</v>
      </c>
    </row>
    <row r="56" spans="1:7">
      <c r="A56" s="169" t="s">
        <v>125</v>
      </c>
      <c r="B56" s="170">
        <v>11738.072700000001</v>
      </c>
      <c r="C56" s="173">
        <v>0.27074778793400001</v>
      </c>
      <c r="D56" s="173">
        <v>9.7310840319999994E-2</v>
      </c>
      <c r="E56" s="173">
        <v>6.6238250752999994E-2</v>
      </c>
      <c r="F56" s="173">
        <v>4.8950962098000005E-2</v>
      </c>
      <c r="G56" s="171" t="s">
        <v>135</v>
      </c>
    </row>
    <row r="57" spans="1:7" ht="13">
      <c r="A57" s="175" t="s">
        <v>243</v>
      </c>
      <c r="B57" s="176">
        <v>43354.27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276.17610000000002</v>
      </c>
      <c r="C59" s="172">
        <v>4.8691243469999998E-3</v>
      </c>
      <c r="D59" s="182"/>
      <c r="E59" s="182"/>
      <c r="F59" s="172">
        <v>1.151729602E-3</v>
      </c>
      <c r="G59" s="168" t="s">
        <v>164</v>
      </c>
    </row>
    <row r="60" spans="1:7">
      <c r="A60" s="148" t="s">
        <v>137</v>
      </c>
      <c r="B60" s="179">
        <v>351.18299999999999</v>
      </c>
      <c r="C60" s="181">
        <v>6.1915339370000001E-3</v>
      </c>
      <c r="D60" s="164"/>
      <c r="E60" s="164"/>
      <c r="F60" s="181">
        <v>1.4645288170000001E-3</v>
      </c>
      <c r="G60" s="180" t="s">
        <v>165</v>
      </c>
    </row>
    <row r="61" spans="1:7">
      <c r="A61" s="148" t="s">
        <v>138</v>
      </c>
      <c r="B61" s="179">
        <v>400.78519999999997</v>
      </c>
      <c r="C61" s="181">
        <v>7.0660458140000002E-3</v>
      </c>
      <c r="D61" s="164"/>
      <c r="E61" s="164"/>
      <c r="F61" s="181">
        <v>1.6713835090000002E-3</v>
      </c>
      <c r="G61" s="180" t="s">
        <v>166</v>
      </c>
    </row>
    <row r="62" spans="1:7">
      <c r="A62" s="148" t="s">
        <v>139</v>
      </c>
      <c r="B62" s="179">
        <v>403.67919999999998</v>
      </c>
      <c r="C62" s="181">
        <v>7.1170684979999996E-3</v>
      </c>
      <c r="D62" s="164"/>
      <c r="E62" s="164"/>
      <c r="F62" s="181">
        <v>1.683452277E-3</v>
      </c>
      <c r="G62" s="180" t="s">
        <v>167</v>
      </c>
    </row>
    <row r="63" spans="1:7">
      <c r="A63" s="148" t="s">
        <v>140</v>
      </c>
      <c r="B63" s="179">
        <v>417.04489999999998</v>
      </c>
      <c r="C63" s="181">
        <v>7.3527125500000004E-3</v>
      </c>
      <c r="D63" s="164"/>
      <c r="E63" s="164"/>
      <c r="F63" s="181">
        <v>1.739190889E-3</v>
      </c>
      <c r="G63" s="180" t="s">
        <v>168</v>
      </c>
    </row>
    <row r="64" spans="1:7">
      <c r="A64" s="148" t="s">
        <v>141</v>
      </c>
      <c r="B64" s="179">
        <v>423.0154</v>
      </c>
      <c r="C64" s="181">
        <v>7.4579754850000006E-3</v>
      </c>
      <c r="D64" s="164"/>
      <c r="E64" s="164"/>
      <c r="F64" s="181">
        <v>1.7640895009999999E-3</v>
      </c>
      <c r="G64" s="180" t="s">
        <v>169</v>
      </c>
    </row>
    <row r="65" spans="1:7">
      <c r="A65" s="148" t="s">
        <v>142</v>
      </c>
      <c r="B65" s="179">
        <v>428.75839999999999</v>
      </c>
      <c r="C65" s="181">
        <v>7.5592274810000002E-3</v>
      </c>
      <c r="D65" s="164"/>
      <c r="E65" s="164"/>
      <c r="F65" s="181">
        <v>1.788039376E-3</v>
      </c>
      <c r="G65" s="180" t="s">
        <v>170</v>
      </c>
    </row>
    <row r="66" spans="1:7">
      <c r="A66" s="148" t="s">
        <v>143</v>
      </c>
      <c r="B66" s="179">
        <v>627.66129999999998</v>
      </c>
      <c r="C66" s="181">
        <v>1.1065986223E-2</v>
      </c>
      <c r="D66" s="164"/>
      <c r="E66" s="164"/>
      <c r="F66" s="181">
        <v>2.617518675E-3</v>
      </c>
      <c r="G66" s="180" t="s">
        <v>171</v>
      </c>
    </row>
    <row r="67" spans="1:7">
      <c r="A67" s="148" t="s">
        <v>144</v>
      </c>
      <c r="B67" s="179">
        <v>637.07500000000005</v>
      </c>
      <c r="C67" s="181">
        <v>1.1231954516E-2</v>
      </c>
      <c r="D67" s="164"/>
      <c r="E67" s="164"/>
      <c r="F67" s="181">
        <v>2.6567763700000003E-3</v>
      </c>
      <c r="G67" s="180" t="s">
        <v>172</v>
      </c>
    </row>
    <row r="68" spans="1:7">
      <c r="A68" s="148" t="s">
        <v>145</v>
      </c>
      <c r="B68" s="179">
        <v>658.14760000000001</v>
      </c>
      <c r="C68" s="181">
        <v>1.1603475113999999E-2</v>
      </c>
      <c r="D68" s="164"/>
      <c r="E68" s="164"/>
      <c r="F68" s="181">
        <v>2.7446548550000001E-3</v>
      </c>
      <c r="G68" s="180" t="s">
        <v>173</v>
      </c>
    </row>
    <row r="69" spans="1:7">
      <c r="A69" s="148" t="s">
        <v>146</v>
      </c>
      <c r="B69" s="179">
        <v>746.51080000000002</v>
      </c>
      <c r="C69" s="181">
        <v>1.3161363028999999E-2</v>
      </c>
      <c r="D69" s="164"/>
      <c r="E69" s="164"/>
      <c r="F69" s="181">
        <v>3.1131534799999998E-3</v>
      </c>
      <c r="G69" s="180" t="s">
        <v>174</v>
      </c>
    </row>
    <row r="70" spans="1:7">
      <c r="A70" s="148" t="s">
        <v>147</v>
      </c>
      <c r="B70" s="179">
        <v>1045.5654999999999</v>
      </c>
      <c r="C70" s="181">
        <v>1.8433848667E-2</v>
      </c>
      <c r="D70" s="164"/>
      <c r="E70" s="164"/>
      <c r="F70" s="181">
        <v>4.36029308E-3</v>
      </c>
      <c r="G70" s="180" t="s">
        <v>175</v>
      </c>
    </row>
    <row r="71" spans="1:7">
      <c r="A71" s="148" t="s">
        <v>148</v>
      </c>
      <c r="B71" s="179">
        <v>1068.5488</v>
      </c>
      <c r="C71" s="181">
        <v>1.8839055872E-2</v>
      </c>
      <c r="D71" s="164"/>
      <c r="E71" s="164"/>
      <c r="F71" s="181">
        <v>4.4561397040000002E-3</v>
      </c>
      <c r="G71" s="180" t="s">
        <v>176</v>
      </c>
    </row>
    <row r="72" spans="1:7">
      <c r="A72" s="148" t="s">
        <v>149</v>
      </c>
      <c r="B72" s="179">
        <v>1392.4159</v>
      </c>
      <c r="C72" s="181">
        <v>2.4548996673999998E-2</v>
      </c>
      <c r="D72" s="164"/>
      <c r="E72" s="164"/>
      <c r="F72" s="181">
        <v>5.8067537739999999E-3</v>
      </c>
      <c r="G72" s="180" t="s">
        <v>177</v>
      </c>
    </row>
    <row r="73" spans="1:7">
      <c r="A73" s="148" t="s">
        <v>150</v>
      </c>
      <c r="B73" s="179">
        <v>1423.3406</v>
      </c>
      <c r="C73" s="181">
        <v>2.5094214779E-2</v>
      </c>
      <c r="D73" s="164"/>
      <c r="E73" s="164"/>
      <c r="F73" s="181">
        <v>5.9357181999999996E-3</v>
      </c>
      <c r="G73" s="180" t="s">
        <v>178</v>
      </c>
    </row>
    <row r="74" spans="1:7">
      <c r="A74" s="148" t="s">
        <v>151</v>
      </c>
      <c r="B74" s="179">
        <v>1451.9287999999999</v>
      </c>
      <c r="C74" s="181">
        <v>2.5598239206E-2</v>
      </c>
      <c r="D74" s="164"/>
      <c r="E74" s="164"/>
      <c r="F74" s="181">
        <v>6.0549387850000001E-3</v>
      </c>
      <c r="G74" s="180" t="s">
        <v>179</v>
      </c>
    </row>
    <row r="75" spans="1:7">
      <c r="A75" s="148" t="s">
        <v>152</v>
      </c>
      <c r="B75" s="179">
        <v>1470.3422</v>
      </c>
      <c r="C75" s="181">
        <v>2.5922876762999997E-2</v>
      </c>
      <c r="D75" s="164"/>
      <c r="E75" s="164"/>
      <c r="F75" s="181">
        <v>6.1317276819999999E-3</v>
      </c>
      <c r="G75" s="180" t="s">
        <v>180</v>
      </c>
    </row>
    <row r="76" spans="1:7">
      <c r="A76" s="148" t="s">
        <v>153</v>
      </c>
      <c r="B76" s="179">
        <v>1554.9661000000001</v>
      </c>
      <c r="C76" s="181">
        <v>2.7414838926999998E-2</v>
      </c>
      <c r="D76" s="164"/>
      <c r="E76" s="164"/>
      <c r="F76" s="181">
        <v>6.4846324070000003E-3</v>
      </c>
      <c r="G76" s="180" t="s">
        <v>181</v>
      </c>
    </row>
    <row r="77" spans="1:7">
      <c r="A77" s="148" t="s">
        <v>154</v>
      </c>
      <c r="B77" s="179">
        <v>1702.5968</v>
      </c>
      <c r="C77" s="181">
        <v>3.0017642847000002E-2</v>
      </c>
      <c r="D77" s="164"/>
      <c r="E77" s="164"/>
      <c r="F77" s="181">
        <v>7.1002926590000006E-3</v>
      </c>
      <c r="G77" s="180" t="s">
        <v>182</v>
      </c>
    </row>
    <row r="78" spans="1:7">
      <c r="A78" s="148" t="s">
        <v>155</v>
      </c>
      <c r="B78" s="179">
        <v>1888.799</v>
      </c>
      <c r="C78" s="181">
        <v>3.3300481824E-2</v>
      </c>
      <c r="D78" s="164"/>
      <c r="E78" s="164"/>
      <c r="F78" s="181">
        <v>7.8768065780000004E-3</v>
      </c>
      <c r="G78" s="180" t="s">
        <v>183</v>
      </c>
    </row>
    <row r="79" spans="1:7">
      <c r="A79" s="148" t="s">
        <v>156</v>
      </c>
      <c r="B79" s="179">
        <v>2202.0922</v>
      </c>
      <c r="C79" s="181">
        <v>3.8823999420000005E-2</v>
      </c>
      <c r="D79" s="164"/>
      <c r="E79" s="164"/>
      <c r="F79" s="181">
        <v>9.1833246030000003E-3</v>
      </c>
      <c r="G79" s="180" t="s">
        <v>184</v>
      </c>
    </row>
    <row r="80" spans="1:7">
      <c r="A80" s="148" t="s">
        <v>157</v>
      </c>
      <c r="B80" s="179">
        <v>2624.4063999999998</v>
      </c>
      <c r="C80" s="181">
        <v>4.6269612395E-2</v>
      </c>
      <c r="D80" s="164"/>
      <c r="E80" s="164"/>
      <c r="F80" s="181">
        <v>1.0944489908999998E-2</v>
      </c>
      <c r="G80" s="180" t="s">
        <v>185</v>
      </c>
    </row>
    <row r="81" spans="1:7">
      <c r="A81" s="148" t="s">
        <v>158</v>
      </c>
      <c r="B81" s="179">
        <v>2837.2413999999999</v>
      </c>
      <c r="C81" s="181">
        <v>5.0022001107999994E-2</v>
      </c>
      <c r="D81" s="164"/>
      <c r="E81" s="164"/>
      <c r="F81" s="181">
        <v>1.1832069862000002E-2</v>
      </c>
      <c r="G81" s="180" t="s">
        <v>186</v>
      </c>
    </row>
    <row r="82" spans="1:7">
      <c r="A82" s="148" t="s">
        <v>159</v>
      </c>
      <c r="B82" s="179">
        <v>4415.1814999999997</v>
      </c>
      <c r="C82" s="181">
        <v>7.7841883276999993E-2</v>
      </c>
      <c r="D82" s="164"/>
      <c r="E82" s="164"/>
      <c r="F82" s="181">
        <v>1.8412510109999999E-2</v>
      </c>
      <c r="G82" s="180" t="s">
        <v>187</v>
      </c>
    </row>
    <row r="83" spans="1:7">
      <c r="A83" s="148" t="s">
        <v>160</v>
      </c>
      <c r="B83" s="179">
        <v>4421.2599</v>
      </c>
      <c r="C83" s="181">
        <v>7.7949048542999999E-2</v>
      </c>
      <c r="D83" s="164"/>
      <c r="E83" s="164"/>
      <c r="F83" s="181">
        <v>1.8437858695E-2</v>
      </c>
      <c r="G83" s="180" t="s">
        <v>188</v>
      </c>
    </row>
    <row r="84" spans="1:7">
      <c r="A84" s="148" t="s">
        <v>161</v>
      </c>
      <c r="B84" s="179">
        <v>5079.1970000000001</v>
      </c>
      <c r="C84" s="181">
        <v>8.9548812435999992E-2</v>
      </c>
      <c r="D84" s="164"/>
      <c r="E84" s="164"/>
      <c r="F84" s="181">
        <v>2.1181635707000001E-2</v>
      </c>
      <c r="G84" s="180" t="s">
        <v>189</v>
      </c>
    </row>
    <row r="85" spans="1:7">
      <c r="A85" s="148" t="s">
        <v>162</v>
      </c>
      <c r="B85" s="179">
        <v>5249.8779000000004</v>
      </c>
      <c r="C85" s="181">
        <v>9.2558003041999987E-2</v>
      </c>
      <c r="D85" s="164"/>
      <c r="E85" s="164"/>
      <c r="F85" s="181">
        <v>2.1893421575000002E-2</v>
      </c>
      <c r="G85" s="180" t="s">
        <v>190</v>
      </c>
    </row>
    <row r="86" spans="1:7">
      <c r="A86" s="169" t="s">
        <v>163</v>
      </c>
      <c r="B86" s="170">
        <v>11522.075199999999</v>
      </c>
      <c r="C86" s="173">
        <v>0.20314001424899999</v>
      </c>
      <c r="D86" s="183"/>
      <c r="E86" s="183"/>
      <c r="F86" s="173">
        <v>4.8050193658E-2</v>
      </c>
      <c r="G86" s="171" t="s">
        <v>191</v>
      </c>
    </row>
    <row r="87" spans="1:7" ht="13">
      <c r="A87" s="175" t="s">
        <v>244</v>
      </c>
      <c r="B87" s="176">
        <v>56719.87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1214.181</v>
      </c>
      <c r="C89" s="187">
        <v>1.0000008236009998</v>
      </c>
      <c r="D89" s="187">
        <v>1.0065789881000001E-2</v>
      </c>
      <c r="E89" s="187">
        <v>6.8516550880000004E-3</v>
      </c>
      <c r="F89" s="187">
        <v>5.063465667E-3</v>
      </c>
      <c r="G89" s="186" t="s">
        <v>193</v>
      </c>
    </row>
    <row r="90" spans="1:7" ht="13">
      <c r="A90" s="175" t="s">
        <v>245</v>
      </c>
      <c r="B90" s="176">
        <v>1214.18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520.04650000000004</v>
      </c>
      <c r="C92" s="187">
        <v>0.99999326987800008</v>
      </c>
      <c r="D92" s="187">
        <v>4.3112837359999996E-3</v>
      </c>
      <c r="E92" s="188"/>
      <c r="F92" s="187">
        <v>2.1687356320000003E-3</v>
      </c>
      <c r="G92" s="186" t="s">
        <v>195</v>
      </c>
    </row>
    <row r="93" spans="1:7" ht="13">
      <c r="A93" s="175" t="s">
        <v>246</v>
      </c>
      <c r="B93" s="176">
        <v>520.04999999999995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1871.115</v>
      </c>
      <c r="C95" s="172">
        <v>0.32058084788499996</v>
      </c>
      <c r="D95" s="172">
        <v>1.5511896854E-2</v>
      </c>
      <c r="E95" s="172">
        <v>1.0558750804000001E-2</v>
      </c>
      <c r="F95" s="172">
        <v>7.8030594789999996E-3</v>
      </c>
      <c r="G95" s="168" t="s">
        <v>198</v>
      </c>
    </row>
    <row r="96" spans="1:7">
      <c r="A96" s="169" t="s">
        <v>197</v>
      </c>
      <c r="B96" s="170">
        <v>3965.5259999999998</v>
      </c>
      <c r="C96" s="173">
        <v>0.67941932344600009</v>
      </c>
      <c r="D96" s="173">
        <v>3.2874959734000002E-2</v>
      </c>
      <c r="E96" s="173">
        <v>2.2377566767E-2</v>
      </c>
      <c r="F96" s="173">
        <v>1.6537324132E-2</v>
      </c>
      <c r="G96" s="171" t="s">
        <v>199</v>
      </c>
    </row>
    <row r="97" spans="1:7" ht="13">
      <c r="A97" s="175" t="s">
        <v>247</v>
      </c>
      <c r="B97" s="176">
        <v>5836.64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449.46140000000003</v>
      </c>
      <c r="C99" s="172">
        <v>5.7386720122000003E-2</v>
      </c>
      <c r="D99" s="172">
        <v>3.7261199210000002E-3</v>
      </c>
      <c r="E99" s="172">
        <v>2.5363224169999998E-3</v>
      </c>
      <c r="F99" s="172">
        <v>1.8743765279999999E-3</v>
      </c>
      <c r="G99" s="168" t="s">
        <v>204</v>
      </c>
    </row>
    <row r="100" spans="1:7">
      <c r="A100" s="148" t="s">
        <v>201</v>
      </c>
      <c r="B100" s="179">
        <v>702.89559999999994</v>
      </c>
      <c r="C100" s="181">
        <v>8.9744910401000008E-2</v>
      </c>
      <c r="D100" s="181">
        <v>5.8271373200000001E-3</v>
      </c>
      <c r="E100" s="181">
        <v>3.9664582250000004E-3</v>
      </c>
      <c r="F100" s="181">
        <v>2.9312662099999997E-3</v>
      </c>
      <c r="G100" s="180" t="s">
        <v>205</v>
      </c>
    </row>
    <row r="101" spans="1:7">
      <c r="A101" s="148" t="s">
        <v>202</v>
      </c>
      <c r="B101" s="179">
        <v>1337.1087</v>
      </c>
      <c r="C101" s="181">
        <v>0.17072051735500002</v>
      </c>
      <c r="D101" s="181">
        <v>1.1084883739E-2</v>
      </c>
      <c r="E101" s="181">
        <v>7.5453393089999999E-3</v>
      </c>
      <c r="F101" s="181">
        <v>5.5761076769999997E-3</v>
      </c>
      <c r="G101" s="180" t="s">
        <v>206</v>
      </c>
    </row>
    <row r="102" spans="1:7">
      <c r="A102" s="169" t="s">
        <v>203</v>
      </c>
      <c r="B102" s="170">
        <v>5342.6797999999999</v>
      </c>
      <c r="C102" s="173">
        <v>0.682147277567</v>
      </c>
      <c r="D102" s="183"/>
      <c r="E102" s="183"/>
      <c r="F102" s="173">
        <v>2.2280430788999998E-2</v>
      </c>
      <c r="G102" s="171" t="s">
        <v>207</v>
      </c>
    </row>
    <row r="103" spans="1:7" ht="13">
      <c r="A103" s="175" t="s">
        <v>248</v>
      </c>
      <c r="B103" s="176">
        <v>7832.15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1714.037</v>
      </c>
      <c r="C105" s="172">
        <v>0.45030514476999994</v>
      </c>
      <c r="D105" s="182"/>
      <c r="E105" s="172">
        <v>9.6723555480000001E-3</v>
      </c>
      <c r="F105" s="172">
        <v>7.1480014109999998E-3</v>
      </c>
      <c r="G105" s="168" t="s">
        <v>210</v>
      </c>
    </row>
    <row r="106" spans="1:7">
      <c r="A106" s="169" t="s">
        <v>209</v>
      </c>
      <c r="B106" s="170">
        <v>2092.3490000000002</v>
      </c>
      <c r="C106" s="173">
        <v>0.54969380436600002</v>
      </c>
      <c r="D106" s="183"/>
      <c r="E106" s="173">
        <v>1.1807180043E-2</v>
      </c>
      <c r="F106" s="173">
        <v>8.7256655509999996E-3</v>
      </c>
      <c r="G106" s="171" t="s">
        <v>211</v>
      </c>
    </row>
    <row r="107" spans="1:7" ht="13">
      <c r="A107" s="175" t="s">
        <v>249</v>
      </c>
      <c r="B107" s="176">
        <v>3806.39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427.30419999999998</v>
      </c>
      <c r="C109" s="172">
        <v>0.44076062178300002</v>
      </c>
      <c r="D109" s="182"/>
      <c r="E109" s="172">
        <v>2.4112887580000002E-3</v>
      </c>
      <c r="F109" s="172">
        <v>1.781974966E-3</v>
      </c>
      <c r="G109" s="168" t="s">
        <v>214</v>
      </c>
    </row>
    <row r="110" spans="1:7">
      <c r="A110" s="169" t="s">
        <v>213</v>
      </c>
      <c r="B110" s="170">
        <v>542.16660000000002</v>
      </c>
      <c r="C110" s="173">
        <v>0.55924020341000003</v>
      </c>
      <c r="D110" s="183"/>
      <c r="E110" s="173">
        <v>3.0594602809999997E-3</v>
      </c>
      <c r="F110" s="173">
        <v>2.2609824770000002E-3</v>
      </c>
      <c r="G110" s="171" t="s">
        <v>215</v>
      </c>
    </row>
    <row r="111" spans="1:7" ht="13">
      <c r="A111" s="175" t="s">
        <v>250</v>
      </c>
      <c r="B111" s="176">
        <v>969.47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959.78800000000001</v>
      </c>
      <c r="C113" s="172">
        <v>3.3283016328999999E-2</v>
      </c>
      <c r="D113" s="182"/>
      <c r="E113" s="172">
        <v>5.4161087459999998E-3</v>
      </c>
      <c r="F113" s="172">
        <v>4.0025775279999998E-3</v>
      </c>
      <c r="G113" s="168" t="s">
        <v>225</v>
      </c>
    </row>
    <row r="114" spans="1:7">
      <c r="A114" s="148" t="s">
        <v>217</v>
      </c>
      <c r="B114" s="179">
        <v>2055.9140000000002</v>
      </c>
      <c r="C114" s="181">
        <v>7.1293889102000005E-2</v>
      </c>
      <c r="D114" s="164"/>
      <c r="E114" s="181">
        <v>1.1601576386000002E-2</v>
      </c>
      <c r="F114" s="181">
        <v>8.5737216720000002E-3</v>
      </c>
      <c r="G114" s="180" t="s">
        <v>226</v>
      </c>
    </row>
    <row r="115" spans="1:7">
      <c r="A115" s="148" t="s">
        <v>218</v>
      </c>
      <c r="B115" s="179">
        <v>2216.6489999999999</v>
      </c>
      <c r="C115" s="181">
        <v>7.6867771698999998E-2</v>
      </c>
      <c r="D115" s="164"/>
      <c r="E115" s="181">
        <v>1.2508608188999999E-2</v>
      </c>
      <c r="F115" s="181">
        <v>9.2440304259999995E-3</v>
      </c>
      <c r="G115" s="180" t="s">
        <v>227</v>
      </c>
    </row>
    <row r="116" spans="1:7">
      <c r="A116" s="148" t="s">
        <v>219</v>
      </c>
      <c r="B116" s="179">
        <v>2463.0920000000001</v>
      </c>
      <c r="C116" s="181">
        <v>8.5413790604000006E-2</v>
      </c>
      <c r="D116" s="164"/>
      <c r="E116" s="181">
        <v>1.3899292473000001E-2</v>
      </c>
      <c r="F116" s="181">
        <v>1.0271764898E-2</v>
      </c>
      <c r="G116" s="180" t="s">
        <v>228</v>
      </c>
    </row>
    <row r="117" spans="1:7">
      <c r="A117" s="148" t="s">
        <v>220</v>
      </c>
      <c r="B117" s="179">
        <v>2528.0010000000002</v>
      </c>
      <c r="C117" s="181">
        <v>8.7664670284999996E-2</v>
      </c>
      <c r="D117" s="164"/>
      <c r="E117" s="181">
        <v>1.4265575655E-2</v>
      </c>
      <c r="F117" s="181">
        <v>1.0542453117999999E-2</v>
      </c>
      <c r="G117" s="180" t="s">
        <v>229</v>
      </c>
    </row>
    <row r="118" spans="1:7">
      <c r="A118" s="148" t="s">
        <v>221</v>
      </c>
      <c r="B118" s="179">
        <v>2555.73</v>
      </c>
      <c r="C118" s="181">
        <v>8.8626241757000013E-2</v>
      </c>
      <c r="D118" s="164"/>
      <c r="E118" s="181">
        <v>1.4422051126E-2</v>
      </c>
      <c r="F118" s="181">
        <v>1.0658090604999998E-2</v>
      </c>
      <c r="G118" s="180" t="s">
        <v>230</v>
      </c>
    </row>
    <row r="119" spans="1:7">
      <c r="A119" s="148" t="s">
        <v>222</v>
      </c>
      <c r="B119" s="179">
        <v>2918.9369999999999</v>
      </c>
      <c r="C119" s="181">
        <v>0.101221340374</v>
      </c>
      <c r="D119" s="164"/>
      <c r="E119" s="181">
        <v>1.6471637710999999E-2</v>
      </c>
      <c r="F119" s="181">
        <v>1.2172762778E-2</v>
      </c>
      <c r="G119" s="180" t="s">
        <v>231</v>
      </c>
    </row>
    <row r="120" spans="1:7">
      <c r="A120" s="148" t="s">
        <v>223</v>
      </c>
      <c r="B120" s="179">
        <v>5219.8050000000003</v>
      </c>
      <c r="C120" s="181">
        <v>0.18100961363400001</v>
      </c>
      <c r="D120" s="164"/>
      <c r="E120" s="181">
        <v>2.9455495914999998E-2</v>
      </c>
      <c r="F120" s="181">
        <v>2.1768009386000001E-2</v>
      </c>
      <c r="G120" s="180" t="s">
        <v>232</v>
      </c>
    </row>
    <row r="121" spans="1:7">
      <c r="A121" s="169" t="s">
        <v>224</v>
      </c>
      <c r="B121" s="170">
        <v>7919.2579999999998</v>
      </c>
      <c r="C121" s="173">
        <v>0.27461980492499999</v>
      </c>
      <c r="D121" s="183"/>
      <c r="E121" s="173">
        <v>4.4688579683000003E-2</v>
      </c>
      <c r="F121" s="173">
        <v>3.3025464069999996E-2</v>
      </c>
      <c r="G121" s="171" t="s">
        <v>233</v>
      </c>
    </row>
    <row r="122" spans="1:7" ht="13">
      <c r="A122" s="175" t="s">
        <v>251</v>
      </c>
      <c r="B122" s="176">
        <v>28837.17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12/02/2025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839.78880000000004</v>
      </c>
      <c r="C6" s="172">
        <v>0.8</v>
      </c>
      <c r="D6" s="167">
        <v>671.83109999999999</v>
      </c>
      <c r="E6" s="182"/>
      <c r="F6" s="168" t="s">
        <v>81</v>
      </c>
    </row>
    <row r="7" spans="1:6">
      <c r="A7" s="148" t="s">
        <v>70</v>
      </c>
      <c r="B7" s="179">
        <v>1275.2599</v>
      </c>
      <c r="C7" s="181">
        <v>0.8</v>
      </c>
      <c r="D7" s="179">
        <v>1020.2079</v>
      </c>
      <c r="E7" s="164"/>
      <c r="F7" s="180" t="s">
        <v>82</v>
      </c>
    </row>
    <row r="8" spans="1:6">
      <c r="A8" s="148" t="s">
        <v>71</v>
      </c>
      <c r="B8" s="179">
        <v>1556.7306000000001</v>
      </c>
      <c r="C8" s="181">
        <v>0.9</v>
      </c>
      <c r="D8" s="179">
        <v>1401.0574999999999</v>
      </c>
      <c r="E8" s="164"/>
      <c r="F8" s="180" t="s">
        <v>83</v>
      </c>
    </row>
    <row r="9" spans="1:6">
      <c r="A9" s="148" t="s">
        <v>72</v>
      </c>
      <c r="B9" s="179">
        <v>2068.6246000000001</v>
      </c>
      <c r="C9" s="181">
        <v>1</v>
      </c>
      <c r="D9" s="179">
        <v>2068.6246000000001</v>
      </c>
      <c r="E9" s="164"/>
      <c r="F9" s="180" t="s">
        <v>84</v>
      </c>
    </row>
    <row r="10" spans="1:6">
      <c r="A10" s="148" t="s">
        <v>73</v>
      </c>
      <c r="B10" s="179">
        <v>2826.8546000000001</v>
      </c>
      <c r="C10" s="181">
        <v>1</v>
      </c>
      <c r="D10" s="179">
        <v>2826.8546000000001</v>
      </c>
      <c r="E10" s="164"/>
      <c r="F10" s="180" t="s">
        <v>85</v>
      </c>
    </row>
    <row r="11" spans="1:6">
      <c r="A11" s="148" t="s">
        <v>74</v>
      </c>
      <c r="B11" s="179">
        <v>4007.4638</v>
      </c>
      <c r="C11" s="181">
        <v>0.3</v>
      </c>
      <c r="D11" s="179">
        <v>1202.2391</v>
      </c>
      <c r="E11" s="164"/>
      <c r="F11" s="180" t="s">
        <v>86</v>
      </c>
    </row>
    <row r="12" spans="1:6">
      <c r="A12" s="169" t="s">
        <v>75</v>
      </c>
      <c r="B12" s="170">
        <v>4731.7174999999997</v>
      </c>
      <c r="C12" s="173">
        <v>0.8</v>
      </c>
      <c r="D12" s="170">
        <v>3785.3739999999998</v>
      </c>
      <c r="E12" s="183"/>
      <c r="F12" s="171" t="s">
        <v>87</v>
      </c>
    </row>
    <row r="13" spans="1:6" ht="13">
      <c r="A13" s="175" t="s">
        <v>252</v>
      </c>
      <c r="B13" s="176">
        <v>17306.439999999999</v>
      </c>
      <c r="C13" s="178"/>
      <c r="D13" s="176">
        <v>12976.19</v>
      </c>
      <c r="E13" s="178"/>
      <c r="F13" s="174"/>
    </row>
    <row r="15" spans="1:6">
      <c r="A15" s="184" t="s">
        <v>100</v>
      </c>
      <c r="B15" s="185">
        <v>535.23919999999998</v>
      </c>
      <c r="C15" s="187">
        <v>0.9</v>
      </c>
      <c r="D15" s="185">
        <v>481.71530000000001</v>
      </c>
      <c r="E15" s="188"/>
      <c r="F15" s="186" t="s">
        <v>104</v>
      </c>
    </row>
    <row r="16" spans="1:6" ht="13">
      <c r="A16" s="175" t="s">
        <v>253</v>
      </c>
      <c r="B16" s="176">
        <v>535.24</v>
      </c>
      <c r="C16" s="178"/>
      <c r="D16" s="176">
        <v>481.72</v>
      </c>
      <c r="E16" s="178"/>
      <c r="F16" s="174"/>
    </row>
    <row r="18" spans="1:6">
      <c r="A18" s="166" t="s">
        <v>108</v>
      </c>
      <c r="B18" s="167">
        <v>693.81470000000002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3456.6691999999998</v>
      </c>
      <c r="C19" s="181">
        <v>0.65</v>
      </c>
      <c r="D19" s="179">
        <v>2246.835</v>
      </c>
      <c r="E19" s="164"/>
      <c r="F19" s="180" t="s">
        <v>112</v>
      </c>
    </row>
    <row r="20" spans="1:6">
      <c r="A20" s="169" t="s">
        <v>110</v>
      </c>
      <c r="B20" s="170">
        <v>6127.6896999999999</v>
      </c>
      <c r="C20" s="173">
        <v>0.65</v>
      </c>
      <c r="D20" s="170">
        <v>3982.998</v>
      </c>
      <c r="E20" s="183"/>
      <c r="F20" s="171" t="s">
        <v>113</v>
      </c>
    </row>
    <row r="21" spans="1:6" ht="13">
      <c r="A21" s="175" t="s">
        <v>241</v>
      </c>
      <c r="B21" s="176">
        <v>10278.17</v>
      </c>
      <c r="C21" s="178"/>
      <c r="D21" s="178"/>
      <c r="E21" s="178"/>
      <c r="F21" s="174"/>
    </row>
    <row r="23" spans="1:6">
      <c r="A23" s="166" t="s">
        <v>117</v>
      </c>
      <c r="B23" s="167">
        <v>1018.669</v>
      </c>
      <c r="C23" s="172">
        <v>1</v>
      </c>
      <c r="D23" s="167">
        <v>1018.6685</v>
      </c>
      <c r="E23" s="182"/>
      <c r="F23" s="168" t="s">
        <v>127</v>
      </c>
    </row>
    <row r="24" spans="1:6">
      <c r="A24" s="148" t="s">
        <v>118</v>
      </c>
      <c r="B24" s="179">
        <v>1623.99</v>
      </c>
      <c r="C24" s="181">
        <v>0.5</v>
      </c>
      <c r="D24" s="179">
        <v>811.99490000000003</v>
      </c>
      <c r="E24" s="164"/>
      <c r="F24" s="180" t="s">
        <v>128</v>
      </c>
    </row>
    <row r="25" spans="1:6">
      <c r="A25" s="148" t="s">
        <v>119</v>
      </c>
      <c r="B25" s="179">
        <v>1783.8879999999999</v>
      </c>
      <c r="C25" s="181">
        <v>0.4</v>
      </c>
      <c r="D25" s="179">
        <v>713.55529999999999</v>
      </c>
      <c r="E25" s="164"/>
      <c r="F25" s="180" t="s">
        <v>129</v>
      </c>
    </row>
    <row r="26" spans="1:6">
      <c r="A26" s="148" t="s">
        <v>120</v>
      </c>
      <c r="B26" s="179">
        <v>2342.9609999999998</v>
      </c>
      <c r="C26" s="181">
        <v>0.25</v>
      </c>
      <c r="D26" s="179">
        <v>585.74030000000005</v>
      </c>
      <c r="E26" s="164"/>
      <c r="F26" s="180" t="s">
        <v>130</v>
      </c>
    </row>
    <row r="27" spans="1:6">
      <c r="A27" s="148" t="s">
        <v>121</v>
      </c>
      <c r="B27" s="179">
        <v>2455.2489999999998</v>
      </c>
      <c r="C27" s="181">
        <v>0.4</v>
      </c>
      <c r="D27" s="179">
        <v>982.09950000000003</v>
      </c>
      <c r="E27" s="164"/>
      <c r="F27" s="180" t="s">
        <v>131</v>
      </c>
    </row>
    <row r="28" spans="1:6">
      <c r="A28" s="148" t="s">
        <v>122</v>
      </c>
      <c r="B28" s="179">
        <v>5715.1220000000003</v>
      </c>
      <c r="C28" s="181">
        <v>0.5</v>
      </c>
      <c r="D28" s="179">
        <v>2857.5608000000002</v>
      </c>
      <c r="E28" s="164"/>
      <c r="F28" s="180" t="s">
        <v>132</v>
      </c>
    </row>
    <row r="29" spans="1:6">
      <c r="A29" s="148" t="s">
        <v>123</v>
      </c>
      <c r="B29" s="179">
        <v>7420.6310000000003</v>
      </c>
      <c r="C29" s="181">
        <v>0.6</v>
      </c>
      <c r="D29" s="179">
        <v>4452.3788999999997</v>
      </c>
      <c r="E29" s="164"/>
      <c r="F29" s="180" t="s">
        <v>133</v>
      </c>
    </row>
    <row r="30" spans="1:6">
      <c r="A30" s="148" t="s">
        <v>124</v>
      </c>
      <c r="B30" s="179">
        <v>8359.1350000000002</v>
      </c>
      <c r="C30" s="181">
        <v>0.75</v>
      </c>
      <c r="D30" s="179">
        <v>6269.3509000000004</v>
      </c>
      <c r="E30" s="164"/>
      <c r="F30" s="180" t="s">
        <v>134</v>
      </c>
    </row>
    <row r="31" spans="1:6">
      <c r="A31" s="169" t="s">
        <v>125</v>
      </c>
      <c r="B31" s="170">
        <v>11738.073</v>
      </c>
      <c r="C31" s="173">
        <v>0.85</v>
      </c>
      <c r="D31" s="170">
        <v>9977.3618000000006</v>
      </c>
      <c r="E31" s="183"/>
      <c r="F31" s="171" t="s">
        <v>135</v>
      </c>
    </row>
    <row r="32" spans="1:6" ht="13">
      <c r="A32" s="175" t="s">
        <v>254</v>
      </c>
      <c r="B32" s="176">
        <v>42457.72</v>
      </c>
      <c r="C32" s="178"/>
      <c r="D32" s="176">
        <v>27668.71</v>
      </c>
      <c r="E32" s="178"/>
      <c r="F32" s="174"/>
    </row>
    <row r="34" spans="1:6">
      <c r="A34" s="166" t="s">
        <v>143</v>
      </c>
      <c r="B34" s="167">
        <v>627.66129999999998</v>
      </c>
      <c r="C34" s="172">
        <v>1</v>
      </c>
      <c r="D34" s="167">
        <v>627.66129999999998</v>
      </c>
      <c r="E34" s="182"/>
      <c r="F34" s="168" t="s">
        <v>171</v>
      </c>
    </row>
    <row r="35" spans="1:6">
      <c r="A35" s="148" t="s">
        <v>145</v>
      </c>
      <c r="B35" s="179">
        <v>658.14760000000001</v>
      </c>
      <c r="C35" s="181">
        <v>1</v>
      </c>
      <c r="D35" s="179">
        <v>658.14760000000001</v>
      </c>
      <c r="E35" s="164"/>
      <c r="F35" s="180" t="s">
        <v>173</v>
      </c>
    </row>
    <row r="36" spans="1:6">
      <c r="A36" s="148" t="s">
        <v>147</v>
      </c>
      <c r="B36" s="179">
        <v>1045.5654999999999</v>
      </c>
      <c r="C36" s="181">
        <v>1</v>
      </c>
      <c r="D36" s="179">
        <v>1045.5654999999999</v>
      </c>
      <c r="E36" s="164"/>
      <c r="F36" s="180" t="s">
        <v>175</v>
      </c>
    </row>
    <row r="37" spans="1:6">
      <c r="A37" s="148" t="s">
        <v>148</v>
      </c>
      <c r="B37" s="179">
        <v>1068.5488</v>
      </c>
      <c r="C37" s="181">
        <v>0.7</v>
      </c>
      <c r="D37" s="179">
        <v>747.98419999999999</v>
      </c>
      <c r="E37" s="164"/>
      <c r="F37" s="180" t="s">
        <v>176</v>
      </c>
    </row>
    <row r="38" spans="1:6">
      <c r="A38" s="148" t="s">
        <v>149</v>
      </c>
      <c r="B38" s="179">
        <v>1392.4159</v>
      </c>
      <c r="C38" s="181">
        <v>0.9</v>
      </c>
      <c r="D38" s="179">
        <v>1253.1742999999999</v>
      </c>
      <c r="E38" s="164"/>
      <c r="F38" s="180" t="s">
        <v>177</v>
      </c>
    </row>
    <row r="39" spans="1:6">
      <c r="A39" s="148" t="s">
        <v>150</v>
      </c>
      <c r="B39" s="179">
        <v>1423.3406</v>
      </c>
      <c r="C39" s="181">
        <v>1</v>
      </c>
      <c r="D39" s="179">
        <v>1423.3406</v>
      </c>
      <c r="E39" s="164"/>
      <c r="F39" s="180" t="s">
        <v>178</v>
      </c>
    </row>
    <row r="40" spans="1:6">
      <c r="A40" s="148" t="s">
        <v>151</v>
      </c>
      <c r="B40" s="179">
        <v>1451.9287999999999</v>
      </c>
      <c r="C40" s="181">
        <v>1</v>
      </c>
      <c r="D40" s="179">
        <v>1451.9287999999999</v>
      </c>
      <c r="E40" s="164"/>
      <c r="F40" s="180" t="s">
        <v>179</v>
      </c>
    </row>
    <row r="41" spans="1:6">
      <c r="A41" s="148" t="s">
        <v>152</v>
      </c>
      <c r="B41" s="179">
        <v>1470.3422</v>
      </c>
      <c r="C41" s="181">
        <v>1</v>
      </c>
      <c r="D41" s="179">
        <v>1470.3422</v>
      </c>
      <c r="E41" s="164"/>
      <c r="F41" s="180" t="s">
        <v>180</v>
      </c>
    </row>
    <row r="42" spans="1:6">
      <c r="A42" s="148" t="s">
        <v>153</v>
      </c>
      <c r="B42" s="179">
        <v>1554.9661000000001</v>
      </c>
      <c r="C42" s="181">
        <v>1</v>
      </c>
      <c r="D42" s="179">
        <v>1554.9661000000001</v>
      </c>
      <c r="E42" s="164"/>
      <c r="F42" s="180" t="s">
        <v>181</v>
      </c>
    </row>
    <row r="43" spans="1:6">
      <c r="A43" s="148" t="s">
        <v>154</v>
      </c>
      <c r="B43" s="179">
        <v>1702.5968</v>
      </c>
      <c r="C43" s="181">
        <v>1</v>
      </c>
      <c r="D43" s="179">
        <v>1702.5968</v>
      </c>
      <c r="E43" s="164"/>
      <c r="F43" s="180" t="s">
        <v>182</v>
      </c>
    </row>
    <row r="44" spans="1:6">
      <c r="A44" s="148" t="s">
        <v>156</v>
      </c>
      <c r="B44" s="179">
        <v>2202.0922</v>
      </c>
      <c r="C44" s="181">
        <v>1</v>
      </c>
      <c r="D44" s="179">
        <v>2202.0922</v>
      </c>
      <c r="E44" s="164"/>
      <c r="F44" s="180" t="s">
        <v>184</v>
      </c>
    </row>
    <row r="45" spans="1:6">
      <c r="A45" s="148" t="s">
        <v>157</v>
      </c>
      <c r="B45" s="179">
        <v>2624.4063999999998</v>
      </c>
      <c r="C45" s="181">
        <v>0.9</v>
      </c>
      <c r="D45" s="179">
        <v>2361.9657999999999</v>
      </c>
      <c r="E45" s="164"/>
      <c r="F45" s="180" t="s">
        <v>185</v>
      </c>
    </row>
    <row r="46" spans="1:6">
      <c r="A46" s="148" t="s">
        <v>158</v>
      </c>
      <c r="B46" s="179">
        <v>2837.2413999999999</v>
      </c>
      <c r="C46" s="181">
        <v>0.75</v>
      </c>
      <c r="D46" s="179">
        <v>2127.931</v>
      </c>
      <c r="E46" s="164"/>
      <c r="F46" s="180" t="s">
        <v>186</v>
      </c>
    </row>
    <row r="47" spans="1:6">
      <c r="A47" s="148" t="s">
        <v>159</v>
      </c>
      <c r="B47" s="179">
        <v>4415.1814999999997</v>
      </c>
      <c r="C47" s="181">
        <v>0.9</v>
      </c>
      <c r="D47" s="179">
        <v>3973.6633999999999</v>
      </c>
      <c r="E47" s="164"/>
      <c r="F47" s="180" t="s">
        <v>187</v>
      </c>
    </row>
    <row r="48" spans="1:6">
      <c r="A48" s="148" t="s">
        <v>160</v>
      </c>
      <c r="B48" s="179">
        <v>4421.2599</v>
      </c>
      <c r="C48" s="181">
        <v>0.9</v>
      </c>
      <c r="D48" s="179">
        <v>3979.1338999999998</v>
      </c>
      <c r="E48" s="164"/>
      <c r="F48" s="180" t="s">
        <v>188</v>
      </c>
    </row>
    <row r="49" spans="1:6">
      <c r="A49" s="148" t="s">
        <v>234</v>
      </c>
      <c r="B49" s="179">
        <v>4639.4506000000001</v>
      </c>
      <c r="C49" s="181">
        <v>1</v>
      </c>
      <c r="D49" s="179">
        <v>4639.4506000000001</v>
      </c>
      <c r="E49" s="164"/>
      <c r="F49" s="180" t="s">
        <v>235</v>
      </c>
    </row>
    <row r="50" spans="1:6">
      <c r="A50" s="148" t="s">
        <v>161</v>
      </c>
      <c r="B50" s="179">
        <v>5079.1970000000001</v>
      </c>
      <c r="C50" s="181">
        <v>0.9</v>
      </c>
      <c r="D50" s="179">
        <v>4571.2772999999997</v>
      </c>
      <c r="E50" s="164"/>
      <c r="F50" s="180" t="s">
        <v>189</v>
      </c>
    </row>
    <row r="51" spans="1:6">
      <c r="A51" s="148" t="s">
        <v>162</v>
      </c>
      <c r="B51" s="179">
        <v>5249.8779000000004</v>
      </c>
      <c r="C51" s="181">
        <v>1</v>
      </c>
      <c r="D51" s="179">
        <v>5249.8779000000004</v>
      </c>
      <c r="E51" s="164"/>
      <c r="F51" s="180" t="s">
        <v>190</v>
      </c>
    </row>
    <row r="52" spans="1:6">
      <c r="A52" s="169" t="s">
        <v>163</v>
      </c>
      <c r="B52" s="170">
        <v>11522.075199999999</v>
      </c>
      <c r="C52" s="173">
        <v>0.9</v>
      </c>
      <c r="D52" s="170">
        <v>8849.1661000000004</v>
      </c>
      <c r="E52" s="183"/>
      <c r="F52" s="171" t="s">
        <v>191</v>
      </c>
    </row>
    <row r="53" spans="1:6" ht="13">
      <c r="A53" s="175" t="s">
        <v>255</v>
      </c>
      <c r="B53" s="176">
        <v>55386.3</v>
      </c>
      <c r="C53" s="178"/>
      <c r="D53" s="176">
        <v>49890.27</v>
      </c>
      <c r="E53" s="178"/>
      <c r="F53" s="174"/>
    </row>
    <row r="55" spans="1:6">
      <c r="A55" s="166" t="s">
        <v>201</v>
      </c>
      <c r="B55" s="167">
        <v>702.89559999999994</v>
      </c>
      <c r="C55" s="172">
        <v>0.8</v>
      </c>
      <c r="D55" s="167">
        <v>562.31650000000002</v>
      </c>
      <c r="E55" s="182"/>
      <c r="F55" s="168" t="s">
        <v>205</v>
      </c>
    </row>
    <row r="56" spans="1:6">
      <c r="A56" s="169" t="s">
        <v>202</v>
      </c>
      <c r="B56" s="170">
        <v>1337.1087</v>
      </c>
      <c r="C56" s="173">
        <v>0.8</v>
      </c>
      <c r="D56" s="170">
        <v>1069.6869999999999</v>
      </c>
      <c r="E56" s="183"/>
      <c r="F56" s="171" t="s">
        <v>206</v>
      </c>
    </row>
    <row r="57" spans="1:6" ht="13">
      <c r="A57" s="175" t="s">
        <v>256</v>
      </c>
      <c r="B57" s="176">
        <v>2040</v>
      </c>
      <c r="C57" s="178"/>
      <c r="D57" s="176">
        <v>1632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236</v>
      </c>
      <c r="B59" s="194">
        <v>128003.869489448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G5666" s="108" t="e">
        <f>G5665*#REF!/#REF!</f>
        <v>#REF!</v>
      </c>
      <c r="H5666" s="108">
        <f t="shared" si="132"/>
        <v>0</v>
      </c>
      <c r="I5666" s="108">
        <f t="shared" si="133"/>
        <v>0</v>
      </c>
      <c r="J5666" s="108">
        <f t="shared" si="134"/>
        <v>0</v>
      </c>
    </row>
    <row r="5667" spans="1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1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1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1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1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1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1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1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1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1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1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1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1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1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6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G5666" s="108" t="e">
        <f>G5665*#REF!/#REF!</f>
        <v>#REF!</v>
      </c>
      <c r="H5666" s="108">
        <f t="shared" si="132"/>
        <v>0</v>
      </c>
      <c r="I5666" s="108">
        <f t="shared" si="133"/>
        <v>0</v>
      </c>
      <c r="J5666" s="108">
        <f t="shared" si="134"/>
        <v>0</v>
      </c>
    </row>
    <row r="5667" spans="1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1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1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1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1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1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1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1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1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1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1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1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1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1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7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3.8394043310069299E-2</v>
      </c>
      <c r="E31" s="42"/>
      <c r="F31" s="43"/>
      <c r="G31" s="41">
        <f>Indices!F17</f>
        <v>2.6835426416666999E-2</v>
      </c>
      <c r="H31" s="42"/>
      <c r="I31" s="42"/>
      <c r="J31" s="41">
        <f>Indices!J17</f>
        <v>2.45631302402212E-2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4.0474682224377299E-2</v>
      </c>
      <c r="E32" s="42"/>
      <c r="F32" s="39"/>
      <c r="G32" s="41">
        <f>Indices!F26</f>
        <v>2.8253052596773898E-2</v>
      </c>
      <c r="H32" s="42"/>
      <c r="I32" s="42"/>
      <c r="J32" s="41">
        <f>Indices!J26</f>
        <v>2.5596965553742499E-2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2025-02-13T08:22:46Z</dcterms:modified>
</cp:coreProperties>
</file>