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BA1B745-F614-4B79-BF98-91AA40DB5895}" xr6:coauthVersionLast="47" xr6:coauthVersionMax="47" xr10:uidLastSave="{00000000-0000-0000-0000-000000000000}"/>
  <bookViews>
    <workbookView xWindow="2868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<sst xmlns="http://schemas.openxmlformats.org/spreadsheetml/2006/main" count="410" uniqueCount="257">
  <si>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</si>
  <si>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</si>
  <si>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</si>
  <si>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</si>
  <si>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</si>
  <si>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</si>
  <si>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</si>
  <si>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</si>
  <si>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</si>
  <si>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</si>
  <si>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</si>
  <si>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</si>
  <si>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</si>
  <si>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</si>
  <si>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</si>
  <si>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</si>
  <si>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</si>
  <si>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</si>
  <si>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</si>
  <si>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</si>
  <si>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</si>
  <si>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</si>
  <si>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</si>
  <si>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</si>
  <si>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</si>
  <si>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</si>
  <si>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</si>
  <si>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</si>
  <si>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</si>
  <si>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</si>
  <si>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</si>
  <si>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</si>
  <si>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</si>
  <si>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</si>
  <si>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</si>
  <si>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</si>
  <si>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</si>
  <si>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</si>
  <si>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</si>
  <si>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</si>
  <si>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</si>
  <si>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</si>
  <si>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</si>
  <si>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</si>
  <si>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</si>
  <si>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</si>
  <si>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</si>
  <si>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</si>
  <si>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</si>
  <si>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</si>
  <si>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</si>
  <si>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</si>
  <si>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</si>
  <si>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</si>
  <si>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</si>
  <si>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</si>
  <si>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12-02-2025</t>
  </si>
  <si>
    <t>13/02/2025</t>
  </si>
  <si>
    <t>Variation par rapport au 31/12/2024</t>
  </si>
  <si>
    <t>AU 13/02/2025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</si>
  <si>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</si>
  <si>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</si>
  <si>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</si>
  <si>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</si>
  <si>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</si>
  <si>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</si>
  <si>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</si>
  <si>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</si>
  <si>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</si>
  <si>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</si>
  <si>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</si>
  <si>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</si>
  <si>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</si>
  <si>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</si>
  <si>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</si>
  <si>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</si>
  <si>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</si>
  <si>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</si>
  <si>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</si>
  <si>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</si>
  <si>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</si>
  <si>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</si>
  <si>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</si>
  <si>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</si>
  <si>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</si>
  <si>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</si>
  <si>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</si>
  <si>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</si>
  <si>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</si>
  <si>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</si>
  <si>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</si>
  <si>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</si>
  <si>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</si>
  <si>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</si>
  <si>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</si>
  <si>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</si>
  <si>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</si>
  <si>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</si>
  <si>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</si>
  <si>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</si>
  <si>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</si>
  <si>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</si>
  <si>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</si>
  <si>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</si>
  <si>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</si>
  <si>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</si>
  <si>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</si>
  <si>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</si>
  <si>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</si>
  <si>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</si>
  <si>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</si>
  <si>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</si>
  <si>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</si>
  <si>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</si>
  <si>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</si>
  <si>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</si>
  <si>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</si>
  <si>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</si>
  <si>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</si>
  <si>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</si>
  <si>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</si>
  <si>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</si>
  <si>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</si>
  <si>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</si>
  <si>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</si>
  <si>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</si>
  <si>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</si>
  <si>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</si>
  <si>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</si>
  <si>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</si>
  <si>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</si>
  <si>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</si>
  <si>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</si>
  <si>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</si>
  <si>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</si>
  <si>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</si>
  <si>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</si>
  <si>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</si>
  <si>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Impact Hlth REIT Rg</t>
  </si>
  <si>
    <t>CUSTODIAN REIT</t>
  </si>
  <si>
    <t>WAREHOUSE REIT PLC</t>
  </si>
  <si>
    <t>MOUNTVIEW ESTATES</t>
  </si>
  <si>
    <t>PICTON PROPERTY INCOME</t>
  </si>
  <si>
    <t>Targt Hlthc REIT Rg</t>
  </si>
  <si>
    <t>URBAN LOGISTICS REIT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</si>
  <si>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</si>
  <si>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</si>
  <si>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</si>
  <si>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</si>
  <si>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</si>
  <si>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</si>
  <si>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</si>
  <si>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</si>
  <si>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</si>
  <si>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</si>
  <si>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</si>
  <si>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</si>
  <si>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</si>
  <si>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</si>
  <si>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</si>
  <si>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</si>
  <si>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</si>
  <si>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</si>
  <si>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</si>
  <si>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</si>
  <si>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</si>
  <si>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GB00BYXVMJ03</t>
  </si>
  <si>
    <t>GB00BJFLFT45</t>
  </si>
  <si>
    <t>GB00BD2NCM38</t>
  </si>
  <si>
    <t>GB0006081037</t>
  </si>
  <si>
    <t>GB00B0LCW208</t>
  </si>
  <si>
    <t>GB00BJGTLF51</t>
  </si>
  <si>
    <t>GB00BYV8MN78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</si>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</sst>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1134.9190000000001</v>
      </c>
      <c r="E12" s="14"/>
      <c r="F12" s="153">
        <v>1438.886</v>
      </c>
      <c r="G12" s="153">
        <v>1690.5219999999999</v>
      </c>
      <c r="H12" s="153">
        <v>1753.7719999999999</v>
      </c>
      <c r="I12" s="153">
        <v>1932.606</v>
      </c>
      <c r="J12" s="153">
        <v>1340.7719999999999</v>
      </c>
      <c r="K12" s="149">
        <v>1030.569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1140.5160000000001</v>
      </c>
      <c r="E14" s="17"/>
      <c r="F14" s="154">
        <v>1453.665</v>
      </c>
      <c r="G14" s="154">
        <v>1714.154</v>
      </c>
      <c r="H14" s="154">
        <v>1772.2159999999999</v>
      </c>
      <c r="I14" s="154">
        <v>1960.8230000000001</v>
      </c>
      <c r="J14" s="154">
        <v>1351.1189999999999</v>
      </c>
      <c r="K14" s="150">
        <v>1046.8109999999999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4.9316294819277103E-3</v>
      </c>
      <c r="E16" s="21"/>
      <c r="F16" s="155">
        <v>1.0271140312714E-2</v>
      </c>
      <c r="G16" s="155">
        <v>1.39791141434422E-2</v>
      </c>
      <c r="H16" s="155">
        <v>1.05167604454854E-2</v>
      </c>
      <c r="I16" s="155">
        <v>1.4600492806086799E-2</v>
      </c>
      <c r="J16" s="155">
        <v>7.7171957648280998E-3</v>
      </c>
      <c r="K16" s="151">
        <v>1.5760225661746001E-2</v>
      </c>
    </row>
    <row r="17" spans="1:11" s="8" customFormat="1" ht="14.25">
      <c r="A17" s="145" t="s">
        <v>58</v>
      </c>
      <c r="B17" s="121"/>
      <c r="C17" s="22"/>
      <c r="D17" s="151">
        <v>4.35150179879156E-2</v>
      </c>
      <c r="E17" s="21"/>
      <c r="F17" s="155">
        <v>3.73821971594583E-2</v>
      </c>
      <c r="G17" s="155">
        <v>2.8160304221736401E-2</v>
      </c>
      <c r="H17" s="155">
        <v>4.5541591790549098E-2</v>
      </c>
      <c r="I17" s="155">
        <v>2.8796304603662601E-2</v>
      </c>
      <c r="J17" s="155">
        <v>3.2469884489709798E-2</v>
      </c>
      <c r="K17" s="151">
        <v>1.32285528445211E-2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4.9214340000000004E-4</v>
      </c>
      <c r="G19" s="155">
        <v>1.9864489999999997E-4</v>
      </c>
      <c r="H19" s="155">
        <v>5.2457900000000006E-4</v>
      </c>
      <c r="I19" s="155">
        <v>1.7871820000000001E-4</v>
      </c>
      <c r="J19" s="155">
        <v>7.7416700000000008E-4</v>
      </c>
      <c r="K19" s="151">
        <v>1.202697E-3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2763.1480000000001</v>
      </c>
      <c r="E22" s="29"/>
      <c r="F22" s="153">
        <v>2932.3020000000001</v>
      </c>
      <c r="G22" s="153">
        <v>3176.5439999999999</v>
      </c>
      <c r="H22" s="153">
        <v>3766.7240000000002</v>
      </c>
      <c r="I22" s="153">
        <v>3702.5349999999999</v>
      </c>
      <c r="J22" s="153">
        <v>2928.5619999999999</v>
      </c>
      <c r="K22" s="149">
        <v>2137.0140000000001</v>
      </c>
    </row>
    <row r="23" spans="1:11" s="32" customFormat="1" ht="15.75" customHeight="1">
      <c r="A23" s="145" t="s">
        <v>58</v>
      </c>
      <c r="B23" s="121"/>
      <c r="C23" s="22"/>
      <c r="D23" s="151">
        <v>4.5214550665035699E-2</v>
      </c>
      <c r="E23" s="31"/>
      <c r="F23" s="155">
        <v>3.79885202930281E-2</v>
      </c>
      <c r="G23" s="155">
        <v>2.8160160955895699E-2</v>
      </c>
      <c r="H23" s="155">
        <v>4.6291877657934397E-2</v>
      </c>
      <c r="I23" s="155">
        <v>2.8796870597610699E-2</v>
      </c>
      <c r="J23" s="155">
        <v>3.3154071285239797E-2</v>
      </c>
      <c r="K23" s="151">
        <v>1.42646344803103E-2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3208.79</v>
      </c>
      <c r="E25" s="29"/>
      <c r="F25" s="153">
        <v>3518.8870000000002</v>
      </c>
      <c r="G25" s="153">
        <v>3509.33</v>
      </c>
      <c r="H25" s="153">
        <v>4733.3779999999997</v>
      </c>
      <c r="I25" s="153">
        <v>4158.5749999999998</v>
      </c>
      <c r="J25" s="153">
        <v>3514.9229999999998</v>
      </c>
      <c r="K25" s="149">
        <v>2457.6660000000002</v>
      </c>
    </row>
    <row r="26" spans="1:11" s="32" customFormat="1" ht="15.75" customHeight="1">
      <c r="A26" s="145" t="s">
        <v>58</v>
      </c>
      <c r="B26" s="121"/>
      <c r="C26" s="22"/>
      <c r="D26" s="151">
        <v>4.5606276264064098E-2</v>
      </c>
      <c r="E26" s="31"/>
      <c r="F26" s="155">
        <v>3.88532982215819E-2</v>
      </c>
      <c r="G26" s="155">
        <v>2.8159968873911801E-2</v>
      </c>
      <c r="H26" s="155">
        <v>4.71852810205802E-2</v>
      </c>
      <c r="I26" s="155">
        <v>2.8796887218829999E-2</v>
      </c>
      <c r="J26" s="155">
        <v>3.3512106911304199E-2</v>
      </c>
      <c r="K26" s="151">
        <v>1.4807131537373499E-2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1836.06</v>
      </c>
      <c r="E12" s="153">
        <v>857.99570000000006</v>
      </c>
      <c r="F12" s="153">
        <v>996.55510000000004</v>
      </c>
      <c r="G12" s="153">
        <v>104.42977999999999</v>
      </c>
      <c r="H12" s="153">
        <v>387.5333</v>
      </c>
      <c r="I12" s="153">
        <v>1632.375</v>
      </c>
      <c r="J12" s="153">
        <v>872.38160000000005</v>
      </c>
      <c r="K12" s="153">
        <v>834.59609999999998</v>
      </c>
      <c r="L12" s="153">
        <v>1057.7449999999999</v>
      </c>
      <c r="M12" s="153">
        <v>6118.2089999999998</v>
      </c>
      <c r="N12" s="153">
        <v>7178.607</v>
      </c>
      <c r="O12" s="153">
        <v>4484.8100000000004</v>
      </c>
      <c r="P12" s="153">
        <v>2917.6860000000001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1877.2619999999999</v>
      </c>
      <c r="E14" s="154">
        <v>870.94439999999997</v>
      </c>
      <c r="F14" s="154">
        <v>1004.2782</v>
      </c>
      <c r="G14" s="154">
        <v>105.09259</v>
      </c>
      <c r="H14" s="154">
        <v>390.71159999999998</v>
      </c>
      <c r="I14" s="154">
        <v>1621.7750000000001</v>
      </c>
      <c r="J14" s="154">
        <v>866.53390000000002</v>
      </c>
      <c r="K14" s="154">
        <v>843.91570000000002</v>
      </c>
      <c r="L14" s="154">
        <v>1067.954</v>
      </c>
      <c r="M14" s="154">
        <v>6252.5959999999995</v>
      </c>
      <c r="N14" s="154">
        <v>7303.9560000000001</v>
      </c>
      <c r="O14" s="154">
        <v>4528.991</v>
      </c>
      <c r="P14" s="154">
        <v>2936.4789999999998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2.2440443122773799E-2</v>
      </c>
      <c r="E16" s="155">
        <v>1.50918005766227E-2</v>
      </c>
      <c r="F16" s="155">
        <v>7.7497972766382697E-3</v>
      </c>
      <c r="G16" s="155">
        <v>6.3469443294814597E-3</v>
      </c>
      <c r="H16" s="155">
        <v>8.2013597283123706E-3</v>
      </c>
      <c r="I16" s="155">
        <v>-6.4936059422619997E-3</v>
      </c>
      <c r="J16" s="155">
        <v>-6.70314458718524E-3</v>
      </c>
      <c r="K16" s="155">
        <v>1.11665990291592E-2</v>
      </c>
      <c r="L16" s="155">
        <v>9.6516646261624005E-3</v>
      </c>
      <c r="M16" s="155">
        <v>2.19650881491626E-2</v>
      </c>
      <c r="N16" s="155">
        <v>1.7461465713334099E-2</v>
      </c>
      <c r="O16" s="155">
        <v>9.8512534533234906E-3</v>
      </c>
      <c r="P16" s="155">
        <v>6.4410632261318003E-3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-2.58537145188853E-3</v>
      </c>
      <c r="E17" s="155">
        <v>3.2580651356940202E-2</v>
      </c>
      <c r="F17" s="155">
        <v>2.8097681125147898E-2</v>
      </c>
      <c r="G17" s="155">
        <v>7.0441766102881304E-2</v>
      </c>
      <c r="H17" s="155">
        <v>8.2389952439418906E-2</v>
      </c>
      <c r="I17" s="155">
        <v>6.9244858077940605E-2</v>
      </c>
      <c r="J17" s="155">
        <v>3.1434243372297402E-2</v>
      </c>
      <c r="K17" s="155">
        <v>1.6325332705171999E-2</v>
      </c>
      <c r="L17" s="155">
        <v>2.40685656860882E-2</v>
      </c>
      <c r="M17" s="155">
        <v>4.2046188977695499E-2</v>
      </c>
      <c r="N17" s="155">
        <v>2.4714368268344399E-2</v>
      </c>
      <c r="O17" s="155">
        <v>0.126171211684553</v>
      </c>
      <c r="P17" s="155">
        <v>6.3556320173850003E-2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1.422977E-3</v>
      </c>
      <c r="G19" s="155">
        <v>6.4731439999999993E-3</v>
      </c>
      <c r="H19" s="156">
        <v>0</v>
      </c>
      <c r="I19" s="156">
        <v>0</v>
      </c>
      <c r="J19" s="156">
        <v>0</v>
      </c>
      <c r="K19" s="155">
        <v>4.4126460000000001E-4</v>
      </c>
      <c r="L19" s="155">
        <v>4.4126460000000001E-4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3471.7130000000002</v>
      </c>
      <c r="E22" s="153">
        <v>1314.12</v>
      </c>
      <c r="F22" s="153">
        <v>2680.5039999999999</v>
      </c>
      <c r="G22" s="153">
        <v>154.66489999999999</v>
      </c>
      <c r="H22" s="153">
        <v>1033.8055999999999</v>
      </c>
      <c r="I22" s="153">
        <v>3882.41</v>
      </c>
      <c r="J22" s="153">
        <v>2672.4050000000002</v>
      </c>
      <c r="K22" s="153">
        <v>1549.569</v>
      </c>
      <c r="L22" s="153">
        <v>1955.395</v>
      </c>
      <c r="M22" s="153">
        <v>12176.11</v>
      </c>
      <c r="N22" s="153">
        <v>12263.77</v>
      </c>
      <c r="O22" s="153">
        <v>9935.4380000000001</v>
      </c>
      <c r="P22" s="153">
        <v>5972.7169999999996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-2.58510402041412E-3</v>
      </c>
      <c r="E23" s="155">
        <v>3.2580681661030099E-2</v>
      </c>
      <c r="F23" s="155">
        <v>3.06681472686277E-2</v>
      </c>
      <c r="G23" s="155">
        <v>7.0442372284269306E-2</v>
      </c>
      <c r="H23" s="155">
        <v>8.2389972796958796E-2</v>
      </c>
      <c r="I23" s="155">
        <v>6.9245179403257806E-2</v>
      </c>
      <c r="J23" s="155">
        <v>3.5480764946228802E-2</v>
      </c>
      <c r="K23" s="155">
        <v>1.6564107274063201E-2</v>
      </c>
      <c r="L23" s="155">
        <v>2.4068874752086699E-2</v>
      </c>
      <c r="M23" s="155">
        <v>4.3750369672536801E-2</v>
      </c>
      <c r="N23" s="155">
        <v>2.4714258618197399E-2</v>
      </c>
      <c r="O23" s="155">
        <v>0.12617117772702799</v>
      </c>
      <c r="P23" s="155">
        <v>6.3556239024266797E-2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3883.74</v>
      </c>
      <c r="E25" s="153">
        <v>1507.566</v>
      </c>
      <c r="F25" s="153">
        <v>3372.2370000000001</v>
      </c>
      <c r="G25" s="153">
        <v>164.3449</v>
      </c>
      <c r="H25" s="153">
        <v>1419.922</v>
      </c>
      <c r="I25" s="153">
        <v>4937.1149999999998</v>
      </c>
      <c r="J25" s="153">
        <v>3253.13</v>
      </c>
      <c r="K25" s="153">
        <v>1670.3050000000001</v>
      </c>
      <c r="L25" s="153">
        <v>2088.9749999999999</v>
      </c>
      <c r="M25" s="153">
        <v>18301.45</v>
      </c>
      <c r="N25" s="153">
        <v>13464.77</v>
      </c>
      <c r="O25" s="153">
        <v>11311.35</v>
      </c>
      <c r="P25" s="153">
        <v>6397.2860000000001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-2.58513135990857E-3</v>
      </c>
      <c r="E26" s="155">
        <v>3.2580866549132302E-2</v>
      </c>
      <c r="F26" s="155">
        <v>3.26660264505612E-2</v>
      </c>
      <c r="G26" s="155">
        <v>7.0442304723705301E-2</v>
      </c>
      <c r="H26" s="155">
        <v>8.2389620685449499E-2</v>
      </c>
      <c r="I26" s="155">
        <v>6.9245284612517596E-2</v>
      </c>
      <c r="J26" s="155">
        <v>3.6194981614883402E-2</v>
      </c>
      <c r="K26" s="155">
        <v>1.74432239385649E-2</v>
      </c>
      <c r="L26" s="155">
        <v>2.4069098283867201E-2</v>
      </c>
      <c r="M26" s="155">
        <v>4.7726756191546003E-2</v>
      </c>
      <c r="N26" s="155">
        <v>2.4714574254833799E-2</v>
      </c>
      <c r="O26" s="155">
        <v>0.126170838941944</v>
      </c>
      <c r="P26" s="155">
        <v>6.3555975173387402E-2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2249.223</v>
      </c>
      <c r="C7" s="172">
        <v>0.47847969588</v>
      </c>
      <c r="D7" s="172">
        <v>1.8503842877E-2</v>
      </c>
      <c r="E7" s="172">
        <v>1.2560536654000001E-2</v>
      </c>
      <c r="F7" s="172">
        <v>9.2846392660000006E-3</v>
      </c>
      <c r="G7" s="168" t="s">
        <v>62</v>
      </c>
    </row>
    <row r="8" spans="1:7">
      <c r="A8" s="169" t="s">
        <v>61</v>
      </c>
      <c r="B8" s="170">
        <v>2451.5479999999998</v>
      </c>
      <c r="C8" s="173">
        <v>0.52152051685099998</v>
      </c>
      <c r="D8" s="173">
        <v>2.0168324349E-2</v>
      </c>
      <c r="E8" s="173">
        <v>1.3690398201000001E-2</v>
      </c>
      <c r="F8" s="173">
        <v>1.0119823078000001E-2</v>
      </c>
      <c r="G8" s="171" t="s">
        <v>63</v>
      </c>
    </row>
    <row r="9" spans="1:7">
      <c r="A9" s="175" t="s">
        <v>237</v>
      </c>
      <c r="B9" s="176">
        <v>4700.7700000000004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292.86169999999998</v>
      </c>
      <c r="C11" s="172">
        <v>1.5108783019E-2</v>
      </c>
      <c r="D11" s="172">
        <v>2.4093061830000001E-3</v>
      </c>
      <c r="E11" s="172">
        <v>1.635453718E-3</v>
      </c>
      <c r="F11" s="172">
        <v>1.2089131399999999E-3</v>
      </c>
      <c r="G11" s="168" t="s">
        <v>76</v>
      </c>
    </row>
    <row r="12" spans="1:7">
      <c r="A12" s="148" t="s">
        <v>65</v>
      </c>
      <c r="B12" s="179">
        <v>366.83449999999999</v>
      </c>
      <c r="C12" s="181">
        <v>1.8925051873999999E-2</v>
      </c>
      <c r="D12" s="181">
        <v>3.0178634799999998E-3</v>
      </c>
      <c r="E12" s="181">
        <v>2.0485466240000002E-3</v>
      </c>
      <c r="F12" s="181">
        <v>1.5142678170000001E-3</v>
      </c>
      <c r="G12" s="180" t="s">
        <v>77</v>
      </c>
    </row>
    <row r="13" spans="1:7">
      <c r="A13" s="148" t="s">
        <v>66</v>
      </c>
      <c r="B13" s="179">
        <v>410.91370000000001</v>
      </c>
      <c r="C13" s="181">
        <v>2.1199105014000002E-2</v>
      </c>
      <c r="D13" s="181">
        <v>3.3804929709999997E-3</v>
      </c>
      <c r="E13" s="181">
        <v>2.2947020329999999E-3</v>
      </c>
      <c r="F13" s="181">
        <v>1.696223751E-3</v>
      </c>
      <c r="G13" s="180" t="s">
        <v>78</v>
      </c>
    </row>
    <row r="14" spans="1:7">
      <c r="A14" s="148" t="s">
        <v>67</v>
      </c>
      <c r="B14" s="179">
        <v>412.79539999999997</v>
      </c>
      <c r="C14" s="181">
        <v>2.1296182225000002E-2</v>
      </c>
      <c r="D14" s="181">
        <v>3.3959732860000002E-3</v>
      </c>
      <c r="E14" s="181">
        <v>2.305210178E-3</v>
      </c>
      <c r="F14" s="181">
        <v>1.7039912800000002E-3</v>
      </c>
      <c r="G14" s="180" t="s">
        <v>79</v>
      </c>
    </row>
    <row r="15" spans="1:7">
      <c r="A15" s="148" t="s">
        <v>68</v>
      </c>
      <c r="B15" s="179">
        <v>443.41140000000001</v>
      </c>
      <c r="C15" s="181">
        <v>2.2875666674000001E-2</v>
      </c>
      <c r="D15" s="181">
        <v>3.6478441109999999E-3</v>
      </c>
      <c r="E15" s="181">
        <v>2.4761818380000002E-3</v>
      </c>
      <c r="F15" s="181">
        <v>1.8303720420000001E-3</v>
      </c>
      <c r="G15" s="180" t="s">
        <v>80</v>
      </c>
    </row>
    <row r="16" spans="1:7">
      <c r="A16" s="148" t="s">
        <v>69</v>
      </c>
      <c r="B16" s="179">
        <v>844.20100000000002</v>
      </c>
      <c r="C16" s="181">
        <v>4.3552467711999998E-2</v>
      </c>
      <c r="D16" s="181">
        <v>6.9450484280000006E-3</v>
      </c>
      <c r="E16" s="181">
        <v>4.714346956E-3</v>
      </c>
      <c r="F16" s="181">
        <v>3.4848041979999998E-3</v>
      </c>
      <c r="G16" s="180" t="s">
        <v>81</v>
      </c>
    </row>
    <row r="17" spans="1:7">
      <c r="A17" s="148" t="s">
        <v>70</v>
      </c>
      <c r="B17" s="179">
        <v>1284.3043</v>
      </c>
      <c r="C17" s="181">
        <v>6.6257468966000002E-2</v>
      </c>
      <c r="D17" s="181">
        <v>1.0565677556999999E-2</v>
      </c>
      <c r="E17" s="181">
        <v>7.1720550759999998E-3</v>
      </c>
      <c r="F17" s="181">
        <v>5.3015206290000002E-3</v>
      </c>
      <c r="G17" s="180" t="s">
        <v>82</v>
      </c>
    </row>
    <row r="18" spans="1:7">
      <c r="A18" s="148" t="s">
        <v>71</v>
      </c>
      <c r="B18" s="179">
        <v>1577.5487000000001</v>
      </c>
      <c r="C18" s="181">
        <v>8.1385995541000011E-2</v>
      </c>
      <c r="D18" s="181">
        <v>1.2978132125999998E-2</v>
      </c>
      <c r="E18" s="181">
        <v>8.8096459400000011E-3</v>
      </c>
      <c r="F18" s="181">
        <v>6.5120135280000001E-3</v>
      </c>
      <c r="G18" s="180" t="s">
        <v>83</v>
      </c>
    </row>
    <row r="19" spans="1:7">
      <c r="A19" s="148" t="s">
        <v>72</v>
      </c>
      <c r="B19" s="179">
        <v>2072.4342000000001</v>
      </c>
      <c r="C19" s="181">
        <v>0.10691721945499999</v>
      </c>
      <c r="D19" s="181">
        <v>1.7049441878000001E-2</v>
      </c>
      <c r="E19" s="181">
        <v>1.1573279186000001E-2</v>
      </c>
      <c r="F19" s="181">
        <v>8.5548671469999997E-3</v>
      </c>
      <c r="G19" s="180" t="s">
        <v>84</v>
      </c>
    </row>
    <row r="20" spans="1:7">
      <c r="A20" s="148" t="s">
        <v>73</v>
      </c>
      <c r="B20" s="179">
        <v>2841.1196</v>
      </c>
      <c r="C20" s="181">
        <v>0.14657382500800001</v>
      </c>
      <c r="D20" s="181">
        <v>2.3373240747E-2</v>
      </c>
      <c r="E20" s="181">
        <v>1.5865917641E-2</v>
      </c>
      <c r="F20" s="181">
        <v>1.1727948094000001E-2</v>
      </c>
      <c r="G20" s="180" t="s">
        <v>85</v>
      </c>
    </row>
    <row r="21" spans="1:7">
      <c r="A21" s="148" t="s">
        <v>74</v>
      </c>
      <c r="B21" s="179">
        <v>4001.6538999999998</v>
      </c>
      <c r="C21" s="181">
        <v>0.206445979424</v>
      </c>
      <c r="D21" s="181">
        <v>3.2920690838999997E-2</v>
      </c>
      <c r="E21" s="181">
        <v>2.2346792864000001E-2</v>
      </c>
      <c r="F21" s="181">
        <v>1.6518554597999998E-2</v>
      </c>
      <c r="G21" s="180" t="s">
        <v>86</v>
      </c>
    </row>
    <row r="22" spans="1:7">
      <c r="A22" s="169" t="s">
        <v>75</v>
      </c>
      <c r="B22" s="170">
        <v>4835.4634999999998</v>
      </c>
      <c r="C22" s="173">
        <v>0.24946235310999998</v>
      </c>
      <c r="D22" s="173">
        <v>3.9780251597999999E-2</v>
      </c>
      <c r="E22" s="173">
        <v>2.7003110197999999E-2</v>
      </c>
      <c r="F22" s="173">
        <v>1.9960463804999998E-2</v>
      </c>
      <c r="G22" s="171" t="s">
        <v>87</v>
      </c>
    </row>
    <row r="23" spans="1:7">
      <c r="A23" s="175" t="s">
        <v>238</v>
      </c>
      <c r="B23" s="176">
        <v>19383.54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1366.0530000000001</v>
      </c>
      <c r="C25" s="172">
        <v>5.7581494043000003E-2</v>
      </c>
      <c r="D25" s="182"/>
      <c r="E25" s="172">
        <v>7.6285716339999999E-3</v>
      </c>
      <c r="F25" s="172">
        <v>5.6389736909999997E-3</v>
      </c>
      <c r="G25" s="168" t="s">
        <v>94</v>
      </c>
    </row>
    <row r="26" spans="1:7">
      <c r="A26" s="148" t="s">
        <v>89</v>
      </c>
      <c r="B26" s="179">
        <v>1504.4469999999999</v>
      </c>
      <c r="C26" s="181">
        <v>6.3415040241999995E-2</v>
      </c>
      <c r="D26" s="164"/>
      <c r="E26" s="181">
        <v>8.4014175950000002E-3</v>
      </c>
      <c r="F26" s="181">
        <v>6.210254692E-3</v>
      </c>
      <c r="G26" s="180" t="s">
        <v>95</v>
      </c>
    </row>
    <row r="27" spans="1:7">
      <c r="A27" s="148" t="s">
        <v>90</v>
      </c>
      <c r="B27" s="179">
        <v>2375.9699999999998</v>
      </c>
      <c r="C27" s="181">
        <v>0.100151240399</v>
      </c>
      <c r="D27" s="164"/>
      <c r="E27" s="181">
        <v>1.3268341233000001E-2</v>
      </c>
      <c r="F27" s="181">
        <v>9.8078422439999997E-3</v>
      </c>
      <c r="G27" s="180" t="s">
        <v>96</v>
      </c>
    </row>
    <row r="28" spans="1:7">
      <c r="A28" s="148" t="s">
        <v>91</v>
      </c>
      <c r="B28" s="179">
        <v>3000.904</v>
      </c>
      <c r="C28" s="181">
        <v>0.12649328818</v>
      </c>
      <c r="D28" s="164"/>
      <c r="E28" s="181">
        <v>1.675821592E-2</v>
      </c>
      <c r="F28" s="181">
        <v>1.2387527209E-2</v>
      </c>
      <c r="G28" s="180" t="s">
        <v>97</v>
      </c>
    </row>
    <row r="29" spans="1:7">
      <c r="A29" s="148" t="s">
        <v>92</v>
      </c>
      <c r="B29" s="179">
        <v>6668.4260000000004</v>
      </c>
      <c r="C29" s="181">
        <v>0.28108567675900004</v>
      </c>
      <c r="D29" s="164"/>
      <c r="E29" s="181">
        <v>3.7239086206999998E-2</v>
      </c>
      <c r="F29" s="181">
        <v>2.7526808093E-2</v>
      </c>
      <c r="G29" s="180" t="s">
        <v>98</v>
      </c>
    </row>
    <row r="30" spans="1:7">
      <c r="A30" s="169" t="s">
        <v>93</v>
      </c>
      <c r="B30" s="170">
        <v>8808.018</v>
      </c>
      <c r="C30" s="173">
        <v>0.37127317607400001</v>
      </c>
      <c r="D30" s="183"/>
      <c r="E30" s="173">
        <v>4.9187400686999998E-2</v>
      </c>
      <c r="F30" s="173">
        <v>3.6358898061999996E-2</v>
      </c>
      <c r="G30" s="171" t="s">
        <v>99</v>
      </c>
    </row>
    <row r="31" spans="1:7">
      <c r="A31" s="175" t="s">
        <v>239</v>
      </c>
      <c r="B31" s="176">
        <v>23723.82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535.23919999999998</v>
      </c>
      <c r="C33" s="172">
        <v>1.6139065618999998E-2</v>
      </c>
      <c r="D33" s="172">
        <v>4.4032904070000004E-3</v>
      </c>
      <c r="E33" s="172">
        <v>2.988984014E-3</v>
      </c>
      <c r="F33" s="172">
        <v>2.2094309430000002E-3</v>
      </c>
      <c r="G33" s="168" t="s">
        <v>104</v>
      </c>
    </row>
    <row r="34" spans="1:7">
      <c r="A34" s="148" t="s">
        <v>101</v>
      </c>
      <c r="B34" s="179">
        <v>2360.3274000000001</v>
      </c>
      <c r="C34" s="181">
        <v>7.1170943367E-2</v>
      </c>
      <c r="D34" s="181">
        <v>1.9417873349000001E-2</v>
      </c>
      <c r="E34" s="181">
        <v>1.3180986866E-2</v>
      </c>
      <c r="F34" s="181">
        <v>9.743270658E-3</v>
      </c>
      <c r="G34" s="180" t="s">
        <v>105</v>
      </c>
    </row>
    <row r="35" spans="1:7">
      <c r="A35" s="148" t="s">
        <v>102</v>
      </c>
      <c r="B35" s="179">
        <v>5903.9549999999999</v>
      </c>
      <c r="C35" s="181">
        <v>0.17802193329000002</v>
      </c>
      <c r="D35" s="181">
        <v>4.8570486638999995E-2</v>
      </c>
      <c r="E35" s="181">
        <v>3.2969982602999999E-2</v>
      </c>
      <c r="F35" s="181">
        <v>2.4371123901999997E-2</v>
      </c>
      <c r="G35" s="180" t="s">
        <v>106</v>
      </c>
    </row>
    <row r="36" spans="1:7">
      <c r="A36" s="169" t="s">
        <v>103</v>
      </c>
      <c r="B36" s="170">
        <v>24364.6751</v>
      </c>
      <c r="C36" s="173">
        <v>0.73466795821999997</v>
      </c>
      <c r="D36" s="173">
        <v>0.20044260608599998</v>
      </c>
      <c r="E36" s="173">
        <v>0.13606182875100001</v>
      </c>
      <c r="F36" s="173">
        <v>0.100575718429</v>
      </c>
      <c r="G36" s="171" t="s">
        <v>107</v>
      </c>
    </row>
    <row r="37" spans="1:7">
      <c r="A37" s="175" t="s">
        <v>240</v>
      </c>
      <c r="B37" s="176">
        <v>33164.199999999997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6.7077946247999995E-2</v>
      </c>
      <c r="D39" s="172">
        <v>5.7078547540000005E-3</v>
      </c>
      <c r="E39" s="172">
        <v>3.8745313250000001E-3</v>
      </c>
      <c r="F39" s="172">
        <v>2.8640198E-3</v>
      </c>
      <c r="G39" s="168" t="s">
        <v>111</v>
      </c>
    </row>
    <row r="40" spans="1:7">
      <c r="A40" s="148" t="s">
        <v>109</v>
      </c>
      <c r="B40" s="179">
        <v>3516.2669999999998</v>
      </c>
      <c r="C40" s="181">
        <v>0.33995239481</v>
      </c>
      <c r="D40" s="181">
        <v>2.8927523896E-2</v>
      </c>
      <c r="E40" s="181">
        <v>1.9636203497000002E-2</v>
      </c>
      <c r="F40" s="181">
        <v>1.4514910552E-2</v>
      </c>
      <c r="G40" s="180" t="s">
        <v>112</v>
      </c>
    </row>
    <row r="41" spans="1:7">
      <c r="A41" s="169" t="s">
        <v>110</v>
      </c>
      <c r="B41" s="170">
        <v>6133.3269</v>
      </c>
      <c r="C41" s="173">
        <v>0.59296952358999999</v>
      </c>
      <c r="D41" s="173">
        <v>5.0457476767999998E-2</v>
      </c>
      <c r="E41" s="173">
        <v>3.4250884565999999E-2</v>
      </c>
      <c r="F41" s="173">
        <v>2.5317955473999999E-2</v>
      </c>
      <c r="G41" s="171" t="s">
        <v>113</v>
      </c>
    </row>
    <row r="42" spans="1:7">
      <c r="A42" s="175" t="s">
        <v>241</v>
      </c>
      <c r="B42" s="176">
        <v>10343.41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634.1241</v>
      </c>
      <c r="C44" s="187">
        <v>1.0000064656530001</v>
      </c>
      <c r="D44" s="187">
        <v>5.2167938489999996E-3</v>
      </c>
      <c r="E44" s="187">
        <v>3.5411957819999999E-3</v>
      </c>
      <c r="F44" s="187">
        <v>2.6176210709999998E-3</v>
      </c>
      <c r="G44" s="186" t="s">
        <v>115</v>
      </c>
    </row>
    <row r="45" spans="1:7">
      <c r="A45" s="175" t="s">
        <v>242</v>
      </c>
      <c r="B45" s="176">
        <v>634.12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903.0027</v>
      </c>
      <c r="C47" s="172">
        <v>2.0964588756000001E-2</v>
      </c>
      <c r="D47" s="172">
        <v>7.4287965570000005E-3</v>
      </c>
      <c r="E47" s="172">
        <v>5.0427185350000008E-3</v>
      </c>
      <c r="F47" s="172">
        <v>3.7275336080000001E-3</v>
      </c>
      <c r="G47" s="168" t="s">
        <v>126</v>
      </c>
    </row>
    <row r="48" spans="1:7">
      <c r="A48" s="148" t="s">
        <v>117</v>
      </c>
      <c r="B48" s="179">
        <v>994.25800000000004</v>
      </c>
      <c r="C48" s="181">
        <v>2.3083220114000002E-2</v>
      </c>
      <c r="D48" s="181">
        <v>8.179533026E-3</v>
      </c>
      <c r="E48" s="181">
        <v>5.5523236480000005E-3</v>
      </c>
      <c r="F48" s="181">
        <v>4.1042292679999998E-3</v>
      </c>
      <c r="G48" s="180" t="s">
        <v>127</v>
      </c>
    </row>
    <row r="49" spans="1:7">
      <c r="A49" s="148" t="s">
        <v>118</v>
      </c>
      <c r="B49" s="179">
        <v>1636.6971000000001</v>
      </c>
      <c r="C49" s="181">
        <v>3.7998426384E-2</v>
      </c>
      <c r="D49" s="181">
        <v>1.3464732476000002E-2</v>
      </c>
      <c r="E49" s="181">
        <v>9.1399536260000011E-3</v>
      </c>
      <c r="F49" s="181">
        <v>6.7561740919999998E-3</v>
      </c>
      <c r="G49" s="180" t="s">
        <v>128</v>
      </c>
    </row>
    <row r="50" spans="1:7">
      <c r="A50" s="148" t="s">
        <v>119</v>
      </c>
      <c r="B50" s="179">
        <v>1779.3143</v>
      </c>
      <c r="C50" s="181">
        <v>4.1309502803999996E-2</v>
      </c>
      <c r="D50" s="181">
        <v>1.4638011542E-2</v>
      </c>
      <c r="E50" s="181">
        <v>9.9363835790000007E-3</v>
      </c>
      <c r="F50" s="181">
        <v>7.3448881749999997E-3</v>
      </c>
      <c r="G50" s="180" t="s">
        <v>129</v>
      </c>
    </row>
    <row r="51" spans="1:7">
      <c r="A51" s="148" t="s">
        <v>120</v>
      </c>
      <c r="B51" s="179">
        <v>2299.1677</v>
      </c>
      <c r="C51" s="181">
        <v>5.3378694561999999E-2</v>
      </c>
      <c r="D51" s="181">
        <v>1.8914726493000002E-2</v>
      </c>
      <c r="E51" s="181">
        <v>1.2839447298E-2</v>
      </c>
      <c r="F51" s="181">
        <v>9.4908075839999998E-3</v>
      </c>
      <c r="G51" s="180" t="s">
        <v>130</v>
      </c>
    </row>
    <row r="52" spans="1:7">
      <c r="A52" s="148" t="s">
        <v>121</v>
      </c>
      <c r="B52" s="179">
        <v>2497.7269999999999</v>
      </c>
      <c r="C52" s="181">
        <v>5.7988552393999998E-2</v>
      </c>
      <c r="D52" s="181">
        <v>2.0548228413E-2</v>
      </c>
      <c r="E52" s="181">
        <v>1.3948279710000001E-2</v>
      </c>
      <c r="F52" s="181">
        <v>1.0310446843000001E-2</v>
      </c>
      <c r="G52" s="180" t="s">
        <v>131</v>
      </c>
    </row>
    <row r="53" spans="1:7">
      <c r="A53" s="148" t="s">
        <v>122</v>
      </c>
      <c r="B53" s="179">
        <v>5770.9332999999997</v>
      </c>
      <c r="C53" s="181">
        <v>0.133981042775</v>
      </c>
      <c r="D53" s="181">
        <v>4.7476147555999999E-2</v>
      </c>
      <c r="E53" s="181">
        <v>3.2227137656E-2</v>
      </c>
      <c r="F53" s="181">
        <v>2.3822019389000002E-2</v>
      </c>
      <c r="G53" s="180" t="s">
        <v>132</v>
      </c>
    </row>
    <row r="54" spans="1:7">
      <c r="A54" s="148" t="s">
        <v>123</v>
      </c>
      <c r="B54" s="179">
        <v>7435.9791999999998</v>
      </c>
      <c r="C54" s="181">
        <v>0.172637629908</v>
      </c>
      <c r="D54" s="181">
        <v>6.1174099122000003E-2</v>
      </c>
      <c r="E54" s="181">
        <v>4.1525402015999996E-2</v>
      </c>
      <c r="F54" s="181">
        <v>3.0695215396000002E-2</v>
      </c>
      <c r="G54" s="180" t="s">
        <v>133</v>
      </c>
    </row>
    <row r="55" spans="1:7">
      <c r="A55" s="148" t="s">
        <v>124</v>
      </c>
      <c r="B55" s="179">
        <v>8496.8279000000002</v>
      </c>
      <c r="C55" s="181">
        <v>0.19726685496799998</v>
      </c>
      <c r="D55" s="181">
        <v>6.9901458597000005E-2</v>
      </c>
      <c r="E55" s="181">
        <v>4.7449594050000002E-2</v>
      </c>
      <c r="F55" s="181">
        <v>3.5074326535999997E-2</v>
      </c>
      <c r="G55" s="180" t="s">
        <v>134</v>
      </c>
    </row>
    <row r="56" spans="1:7">
      <c r="A56" s="169" t="s">
        <v>125</v>
      </c>
      <c r="B56" s="170">
        <v>11258.8513</v>
      </c>
      <c r="C56" s="173">
        <v>0.26139145251000001</v>
      </c>
      <c r="D56" s="173">
        <v>9.2623993008000005E-2</v>
      </c>
      <c r="E56" s="173">
        <v>6.2873807724999994E-2</v>
      </c>
      <c r="F56" s="173">
        <v>4.6475770906999996E-2</v>
      </c>
      <c r="G56" s="171" t="s">
        <v>135</v>
      </c>
    </row>
    <row r="57" spans="1:7">
      <c r="A57" s="175" t="s">
        <v>243</v>
      </c>
      <c r="B57" s="176">
        <v>43072.76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277.18270000000001</v>
      </c>
      <c r="C59" s="172">
        <v>4.8329452379999999E-3</v>
      </c>
      <c r="D59" s="182"/>
      <c r="E59" s="182"/>
      <c r="F59" s="172">
        <v>1.144191296E-3</v>
      </c>
      <c r="G59" s="168" t="s">
        <v>164</v>
      </c>
    </row>
    <row r="60" spans="1:7">
      <c r="A60" s="148" t="s">
        <v>137</v>
      </c>
      <c r="B60" s="179">
        <v>352.66559999999998</v>
      </c>
      <c r="C60" s="181">
        <v>6.1490617280000005E-3</v>
      </c>
      <c r="D60" s="164"/>
      <c r="E60" s="164"/>
      <c r="F60" s="181">
        <v>1.4557795640000001E-3</v>
      </c>
      <c r="G60" s="180" t="s">
        <v>165</v>
      </c>
    </row>
    <row r="61" spans="1:7">
      <c r="A61" s="148" t="s">
        <v>138</v>
      </c>
      <c r="B61" s="179">
        <v>398.89960000000002</v>
      </c>
      <c r="C61" s="181">
        <v>6.9551956969999993E-3</v>
      </c>
      <c r="D61" s="164"/>
      <c r="E61" s="164"/>
      <c r="F61" s="181">
        <v>1.6466303649999999E-3</v>
      </c>
      <c r="G61" s="180" t="s">
        <v>166</v>
      </c>
    </row>
    <row r="62" spans="1:7">
      <c r="A62" s="148" t="s">
        <v>139</v>
      </c>
      <c r="B62" s="179">
        <v>403.75560000000002</v>
      </c>
      <c r="C62" s="181">
        <v>7.0398646970000001E-3</v>
      </c>
      <c r="D62" s="164"/>
      <c r="E62" s="164"/>
      <c r="F62" s="181">
        <v>1.666675602E-3</v>
      </c>
      <c r="G62" s="180" t="s">
        <v>167</v>
      </c>
    </row>
    <row r="63" spans="1:7">
      <c r="A63" s="148" t="s">
        <v>140</v>
      </c>
      <c r="B63" s="179">
        <v>426.8501</v>
      </c>
      <c r="C63" s="181">
        <v>7.4425393730000004E-3</v>
      </c>
      <c r="D63" s="164"/>
      <c r="E63" s="164"/>
      <c r="F63" s="181">
        <v>1.762008124E-3</v>
      </c>
      <c r="G63" s="180" t="s">
        <v>168</v>
      </c>
    </row>
    <row r="64" spans="1:7">
      <c r="A64" s="148" t="s">
        <v>141</v>
      </c>
      <c r="B64" s="179">
        <v>429.40159999999997</v>
      </c>
      <c r="C64" s="181">
        <v>7.4870272130000007E-3</v>
      </c>
      <c r="D64" s="164"/>
      <c r="E64" s="164"/>
      <c r="F64" s="181">
        <v>1.7725405420000002E-3</v>
      </c>
      <c r="G64" s="180" t="s">
        <v>169</v>
      </c>
    </row>
    <row r="65" spans="1:7">
      <c r="A65" s="148" t="s">
        <v>142</v>
      </c>
      <c r="B65" s="179">
        <v>429.8904</v>
      </c>
      <c r="C65" s="181">
        <v>7.4955499079999996E-3</v>
      </c>
      <c r="D65" s="164"/>
      <c r="E65" s="164"/>
      <c r="F65" s="181">
        <v>1.7745582750000001E-3</v>
      </c>
      <c r="G65" s="180" t="s">
        <v>170</v>
      </c>
    </row>
    <row r="66" spans="1:7">
      <c r="A66" s="148" t="s">
        <v>143</v>
      </c>
      <c r="B66" s="179">
        <v>624.62980000000005</v>
      </c>
      <c r="C66" s="181">
        <v>1.0891017432000001E-2</v>
      </c>
      <c r="D66" s="164"/>
      <c r="E66" s="164"/>
      <c r="F66" s="181">
        <v>2.578429248E-3</v>
      </c>
      <c r="G66" s="180" t="s">
        <v>171</v>
      </c>
    </row>
    <row r="67" spans="1:7">
      <c r="A67" s="148" t="s">
        <v>144</v>
      </c>
      <c r="B67" s="179">
        <v>644.23419999999999</v>
      </c>
      <c r="C67" s="181">
        <v>1.1232838879E-2</v>
      </c>
      <c r="D67" s="164"/>
      <c r="E67" s="164"/>
      <c r="F67" s="181">
        <v>2.659354875E-3</v>
      </c>
      <c r="G67" s="180" t="s">
        <v>172</v>
      </c>
    </row>
    <row r="68" spans="1:7">
      <c r="A68" s="148" t="s">
        <v>145</v>
      </c>
      <c r="B68" s="179">
        <v>666.30809999999997</v>
      </c>
      <c r="C68" s="181">
        <v>1.1617718418E-2</v>
      </c>
      <c r="D68" s="164"/>
      <c r="E68" s="164"/>
      <c r="F68" s="181">
        <v>2.7504744300000002E-3</v>
      </c>
      <c r="G68" s="180" t="s">
        <v>173</v>
      </c>
    </row>
    <row r="69" spans="1:7">
      <c r="A69" s="148" t="s">
        <v>146</v>
      </c>
      <c r="B69" s="179">
        <v>744.99350000000004</v>
      </c>
      <c r="C69" s="181">
        <v>1.2989673555000001E-2</v>
      </c>
      <c r="D69" s="164"/>
      <c r="E69" s="164"/>
      <c r="F69" s="181">
        <v>3.0752823990000001E-3</v>
      </c>
      <c r="G69" s="180" t="s">
        <v>174</v>
      </c>
    </row>
    <row r="70" spans="1:7">
      <c r="A70" s="148" t="s">
        <v>147</v>
      </c>
      <c r="B70" s="179">
        <v>1053.1177</v>
      </c>
      <c r="C70" s="181">
        <v>1.8362113411999999E-2</v>
      </c>
      <c r="D70" s="164"/>
      <c r="E70" s="164"/>
      <c r="F70" s="181">
        <v>4.3471980990000001E-3</v>
      </c>
      <c r="G70" s="180" t="s">
        <v>175</v>
      </c>
    </row>
    <row r="71" spans="1:7">
      <c r="A71" s="148" t="s">
        <v>148</v>
      </c>
      <c r="B71" s="179">
        <v>1073.6113</v>
      </c>
      <c r="C71" s="181">
        <v>1.8719438910999999E-2</v>
      </c>
      <c r="D71" s="164"/>
      <c r="E71" s="164"/>
      <c r="F71" s="181">
        <v>4.4317942830000004E-3</v>
      </c>
      <c r="G71" s="180" t="s">
        <v>176</v>
      </c>
    </row>
    <row r="72" spans="1:7">
      <c r="A72" s="148" t="s">
        <v>149</v>
      </c>
      <c r="B72" s="179">
        <v>1423.6581000000001</v>
      </c>
      <c r="C72" s="181">
        <v>2.4822839358E-2</v>
      </c>
      <c r="D72" s="164"/>
      <c r="E72" s="164"/>
      <c r="F72" s="181">
        <v>5.8767636180000003E-3</v>
      </c>
      <c r="G72" s="180" t="s">
        <v>177</v>
      </c>
    </row>
    <row r="73" spans="1:7">
      <c r="A73" s="148" t="s">
        <v>150</v>
      </c>
      <c r="B73" s="179">
        <v>1431.8273999999999</v>
      </c>
      <c r="C73" s="181">
        <v>2.4965278909999999E-2</v>
      </c>
      <c r="D73" s="164"/>
      <c r="E73" s="164"/>
      <c r="F73" s="181">
        <v>5.9104859320000007E-3</v>
      </c>
      <c r="G73" s="180" t="s">
        <v>178</v>
      </c>
    </row>
    <row r="74" spans="1:7">
      <c r="A74" s="148" t="s">
        <v>151</v>
      </c>
      <c r="B74" s="179">
        <v>1443.6860999999999</v>
      </c>
      <c r="C74" s="181">
        <v>2.5172046676000003E-2</v>
      </c>
      <c r="D74" s="164"/>
      <c r="E74" s="164"/>
      <c r="F74" s="181">
        <v>5.9594378379999998E-3</v>
      </c>
      <c r="G74" s="180" t="s">
        <v>179</v>
      </c>
    </row>
    <row r="75" spans="1:7">
      <c r="A75" s="148" t="s">
        <v>152</v>
      </c>
      <c r="B75" s="179">
        <v>1460.8425</v>
      </c>
      <c r="C75" s="181">
        <v>2.5471184904000001E-2</v>
      </c>
      <c r="D75" s="164"/>
      <c r="E75" s="164"/>
      <c r="F75" s="181">
        <v>6.0302582879999999E-3</v>
      </c>
      <c r="G75" s="180" t="s">
        <v>180</v>
      </c>
    </row>
    <row r="76" spans="1:7">
      <c r="A76" s="148" t="s">
        <v>153</v>
      </c>
      <c r="B76" s="179">
        <v>1559.9204999999999</v>
      </c>
      <c r="C76" s="181">
        <v>2.7198704508999999E-2</v>
      </c>
      <c r="D76" s="164"/>
      <c r="E76" s="164"/>
      <c r="F76" s="181">
        <v>6.4392455200000002E-3</v>
      </c>
      <c r="G76" s="180" t="s">
        <v>181</v>
      </c>
    </row>
    <row r="77" spans="1:7">
      <c r="A77" s="148" t="s">
        <v>154</v>
      </c>
      <c r="B77" s="179">
        <v>1703.7629999999999</v>
      </c>
      <c r="C77" s="181">
        <v>2.9706735945999999E-2</v>
      </c>
      <c r="D77" s="164"/>
      <c r="E77" s="164"/>
      <c r="F77" s="181">
        <v>7.0330175569999999E-3</v>
      </c>
      <c r="G77" s="180" t="s">
        <v>182</v>
      </c>
    </row>
    <row r="78" spans="1:7">
      <c r="A78" s="148" t="s">
        <v>155</v>
      </c>
      <c r="B78" s="179">
        <v>1904.9852000000001</v>
      </c>
      <c r="C78" s="181">
        <v>3.3215237282000001E-2</v>
      </c>
      <c r="D78" s="164"/>
      <c r="E78" s="164"/>
      <c r="F78" s="181">
        <v>7.8636490859999991E-3</v>
      </c>
      <c r="G78" s="180" t="s">
        <v>183</v>
      </c>
    </row>
    <row r="79" spans="1:7">
      <c r="A79" s="148" t="s">
        <v>156</v>
      </c>
      <c r="B79" s="179">
        <v>2221.9243000000001</v>
      </c>
      <c r="C79" s="181">
        <v>3.8741373342999999E-2</v>
      </c>
      <c r="D79" s="164"/>
      <c r="E79" s="164"/>
      <c r="F79" s="181">
        <v>9.1719520920000002E-3</v>
      </c>
      <c r="G79" s="180" t="s">
        <v>184</v>
      </c>
    </row>
    <row r="80" spans="1:7">
      <c r="A80" s="148" t="s">
        <v>157</v>
      </c>
      <c r="B80" s="179">
        <v>2682.2582000000002</v>
      </c>
      <c r="C80" s="181">
        <v>4.6767734764E-2</v>
      </c>
      <c r="D80" s="164"/>
      <c r="E80" s="164"/>
      <c r="F80" s="181">
        <v>1.1072179061E-2</v>
      </c>
      <c r="G80" s="180" t="s">
        <v>185</v>
      </c>
    </row>
    <row r="81" spans="1:7">
      <c r="A81" s="148" t="s">
        <v>158</v>
      </c>
      <c r="B81" s="179">
        <v>2914.1763000000001</v>
      </c>
      <c r="C81" s="181">
        <v>5.0811448448E-2</v>
      </c>
      <c r="D81" s="164"/>
      <c r="E81" s="164"/>
      <c r="F81" s="181">
        <v>1.2029521172999999E-2</v>
      </c>
      <c r="G81" s="180" t="s">
        <v>186</v>
      </c>
    </row>
    <row r="82" spans="1:7">
      <c r="A82" s="148" t="s">
        <v>159</v>
      </c>
      <c r="B82" s="179">
        <v>4463.4920000000002</v>
      </c>
      <c r="C82" s="181">
        <v>7.7825248134999997E-2</v>
      </c>
      <c r="D82" s="164"/>
      <c r="E82" s="164"/>
      <c r="F82" s="181">
        <v>1.8424990802E-2</v>
      </c>
      <c r="G82" s="180" t="s">
        <v>187</v>
      </c>
    </row>
    <row r="83" spans="1:7">
      <c r="A83" s="148" t="s">
        <v>160</v>
      </c>
      <c r="B83" s="179">
        <v>4471.0680000000002</v>
      </c>
      <c r="C83" s="181">
        <v>7.7957342934999993E-2</v>
      </c>
      <c r="D83" s="164"/>
      <c r="E83" s="164"/>
      <c r="F83" s="181">
        <v>1.8456264013E-2</v>
      </c>
      <c r="G83" s="180" t="s">
        <v>188</v>
      </c>
    </row>
    <row r="84" spans="1:7">
      <c r="A84" s="148" t="s">
        <v>161</v>
      </c>
      <c r="B84" s="179">
        <v>5145.4880999999996</v>
      </c>
      <c r="C84" s="181">
        <v>8.9716501823999997E-2</v>
      </c>
      <c r="D84" s="164"/>
      <c r="E84" s="164"/>
      <c r="F84" s="181">
        <v>2.1240224225999998E-2</v>
      </c>
      <c r="G84" s="180" t="s">
        <v>189</v>
      </c>
    </row>
    <row r="85" spans="1:7">
      <c r="A85" s="148" t="s">
        <v>162</v>
      </c>
      <c r="B85" s="179">
        <v>5275.6370999999999</v>
      </c>
      <c r="C85" s="181">
        <v>9.1985774004000001E-2</v>
      </c>
      <c r="D85" s="164"/>
      <c r="E85" s="164"/>
      <c r="F85" s="181">
        <v>2.1777470429000002E-2</v>
      </c>
      <c r="G85" s="180" t="s">
        <v>190</v>
      </c>
    </row>
    <row r="86" spans="1:7">
      <c r="A86" s="169" t="s">
        <v>163</v>
      </c>
      <c r="B86" s="170">
        <v>11724.4836</v>
      </c>
      <c r="C86" s="173">
        <v>0.20442757496399999</v>
      </c>
      <c r="D86" s="183"/>
      <c r="E86" s="183"/>
      <c r="F86" s="173">
        <v>4.8397869310000001E-2</v>
      </c>
      <c r="G86" s="171" t="s">
        <v>191</v>
      </c>
    </row>
    <row r="87" spans="1:7">
      <c r="A87" s="175" t="s">
        <v>244</v>
      </c>
      <c r="B87" s="176">
        <v>57352.75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1237.1569999999999</v>
      </c>
      <c r="C89" s="187">
        <v>0.99999757509099996</v>
      </c>
      <c r="D89" s="187">
        <v>1.0177807510000001E-2</v>
      </c>
      <c r="E89" s="187">
        <v>6.9087662029999998E-3</v>
      </c>
      <c r="F89" s="187">
        <v>5.1068997869999997E-3</v>
      </c>
      <c r="G89" s="186" t="s">
        <v>193</v>
      </c>
    </row>
    <row r="90" spans="1:7">
      <c r="A90" s="175" t="s">
        <v>245</v>
      </c>
      <c r="B90" s="176">
        <v>1237.1600000000001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521.63530000000003</v>
      </c>
      <c r="C92" s="187">
        <v>0.99999098995500002</v>
      </c>
      <c r="D92" s="187">
        <v>4.2913742350000001E-3</v>
      </c>
      <c r="E92" s="188"/>
      <c r="F92" s="187">
        <v>2.1532749700000002E-3</v>
      </c>
      <c r="G92" s="186" t="s">
        <v>195</v>
      </c>
    </row>
    <row r="93" spans="1:7">
      <c r="A93" s="175" t="s">
        <v>246</v>
      </c>
      <c r="B93" s="176">
        <v>521.64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1883.4490000000001</v>
      </c>
      <c r="C95" s="172">
        <v>0.31264715646899999</v>
      </c>
      <c r="D95" s="172">
        <v>1.5494703887000002E-2</v>
      </c>
      <c r="E95" s="172">
        <v>1.0517912275000001E-2</v>
      </c>
      <c r="F95" s="172">
        <v>7.7747491199999996E-3</v>
      </c>
      <c r="G95" s="168" t="s">
        <v>198</v>
      </c>
    </row>
    <row r="96" spans="1:7">
      <c r="A96" s="169" t="s">
        <v>197</v>
      </c>
      <c r="B96" s="170">
        <v>4140.7470000000003</v>
      </c>
      <c r="C96" s="173">
        <v>0.68735217954299999</v>
      </c>
      <c r="D96" s="173">
        <v>3.4064977940999996E-2</v>
      </c>
      <c r="E96" s="173">
        <v>2.3123542870999998E-2</v>
      </c>
      <c r="F96" s="173">
        <v>1.7092721436000002E-2</v>
      </c>
      <c r="G96" s="171" t="s">
        <v>199</v>
      </c>
    </row>
    <row r="97" spans="1:7">
      <c r="A97" s="175" t="s">
        <v>247</v>
      </c>
      <c r="B97" s="176">
        <v>6024.2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450.4692</v>
      </c>
      <c r="C99" s="172">
        <v>5.7903530363999998E-2</v>
      </c>
      <c r="D99" s="172">
        <v>3.7059070170000004E-3</v>
      </c>
      <c r="E99" s="172">
        <v>2.5155953399999998E-3</v>
      </c>
      <c r="F99" s="172">
        <v>1.8595061590000002E-3</v>
      </c>
      <c r="G99" s="168" t="s">
        <v>204</v>
      </c>
    </row>
    <row r="100" spans="1:7">
      <c r="A100" s="148" t="s">
        <v>201</v>
      </c>
      <c r="B100" s="179">
        <v>693.24279999999999</v>
      </c>
      <c r="C100" s="181">
        <v>8.9109767148999999E-2</v>
      </c>
      <c r="D100" s="181">
        <v>5.7031498640000003E-3</v>
      </c>
      <c r="E100" s="181">
        <v>3.871337613E-3</v>
      </c>
      <c r="F100" s="181">
        <v>2.8616590359999998E-3</v>
      </c>
      <c r="G100" s="180" t="s">
        <v>205</v>
      </c>
    </row>
    <row r="101" spans="1:7">
      <c r="A101" s="148" t="s">
        <v>202</v>
      </c>
      <c r="B101" s="179">
        <v>1328.8719000000001</v>
      </c>
      <c r="C101" s="181">
        <v>0.17081384123999999</v>
      </c>
      <c r="D101" s="181">
        <v>1.0932325003000001E-2</v>
      </c>
      <c r="E101" s="181">
        <v>7.4209379010000001E-3</v>
      </c>
      <c r="F101" s="181">
        <v>5.4854926439999998E-3</v>
      </c>
      <c r="G101" s="180" t="s">
        <v>206</v>
      </c>
    </row>
    <row r="102" spans="1:7">
      <c r="A102" s="169" t="s">
        <v>203</v>
      </c>
      <c r="B102" s="170">
        <v>5307.0619999999999</v>
      </c>
      <c r="C102" s="173">
        <v>0.68217233423099999</v>
      </c>
      <c r="D102" s="183"/>
      <c r="E102" s="183"/>
      <c r="F102" s="173">
        <v>2.1907190275000002E-2</v>
      </c>
      <c r="G102" s="171" t="s">
        <v>207</v>
      </c>
    </row>
    <row r="103" spans="1:7">
      <c r="A103" s="175" t="s">
        <v>248</v>
      </c>
      <c r="B103" s="176">
        <v>7779.65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1808.4590000000001</v>
      </c>
      <c r="C105" s="172">
        <v>0.46660035811799999</v>
      </c>
      <c r="D105" s="182"/>
      <c r="E105" s="172">
        <v>1.0099138928E-2</v>
      </c>
      <c r="F105" s="172">
        <v>7.4651955110000001E-3</v>
      </c>
      <c r="G105" s="168" t="s">
        <v>210</v>
      </c>
    </row>
    <row r="106" spans="1:7">
      <c r="A106" s="169" t="s">
        <v>209</v>
      </c>
      <c r="B106" s="170">
        <v>2067.364</v>
      </c>
      <c r="C106" s="173">
        <v>0.53340041591199994</v>
      </c>
      <c r="D106" s="183"/>
      <c r="E106" s="173">
        <v>1.1544965216E-2</v>
      </c>
      <c r="F106" s="173">
        <v>8.5339377070000003E-3</v>
      </c>
      <c r="G106" s="171" t="s">
        <v>211</v>
      </c>
    </row>
    <row r="107" spans="1:7">
      <c r="A107" s="175" t="s">
        <v>249</v>
      </c>
      <c r="B107" s="176">
        <v>3875.82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423.67439999999999</v>
      </c>
      <c r="C109" s="172">
        <v>0.43783847465500003</v>
      </c>
      <c r="D109" s="182"/>
      <c r="E109" s="172">
        <v>2.3659627480000001E-3</v>
      </c>
      <c r="F109" s="172">
        <v>1.748899051E-3</v>
      </c>
      <c r="G109" s="168" t="s">
        <v>214</v>
      </c>
    </row>
    <row r="110" spans="1:7">
      <c r="A110" s="169" t="s">
        <v>213</v>
      </c>
      <c r="B110" s="170">
        <v>543.97739999999999</v>
      </c>
      <c r="C110" s="173">
        <v>0.56216338552199996</v>
      </c>
      <c r="D110" s="183"/>
      <c r="E110" s="173">
        <v>3.0377815229999999E-3</v>
      </c>
      <c r="F110" s="173">
        <v>2.2455016370000001E-3</v>
      </c>
      <c r="G110" s="171" t="s">
        <v>215</v>
      </c>
    </row>
    <row r="111" spans="1:7">
      <c r="A111" s="175" t="s">
        <v>250</v>
      </c>
      <c r="B111" s="176">
        <v>967.65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974.11770000000001</v>
      </c>
      <c r="C113" s="172">
        <v>3.3053903248999997E-2</v>
      </c>
      <c r="D113" s="182"/>
      <c r="E113" s="172">
        <v>5.4398523740000005E-3</v>
      </c>
      <c r="F113" s="172">
        <v>4.0210914819999999E-3</v>
      </c>
      <c r="G113" s="168" t="s">
        <v>225</v>
      </c>
    </row>
    <row r="114" spans="1:7">
      <c r="A114" s="148" t="s">
        <v>217</v>
      </c>
      <c r="B114" s="179">
        <v>2106.3604999999998</v>
      </c>
      <c r="C114" s="181">
        <v>7.1473330352E-2</v>
      </c>
      <c r="D114" s="164"/>
      <c r="E114" s="181">
        <v>1.176273685E-2</v>
      </c>
      <c r="F114" s="181">
        <v>8.6949126010000006E-3</v>
      </c>
      <c r="G114" s="180" t="s">
        <v>226</v>
      </c>
    </row>
    <row r="115" spans="1:7">
      <c r="A115" s="148" t="s">
        <v>218</v>
      </c>
      <c r="B115" s="179">
        <v>2276.9796000000001</v>
      </c>
      <c r="C115" s="181">
        <v>7.7262802428999994E-2</v>
      </c>
      <c r="D115" s="164"/>
      <c r="E115" s="181">
        <v>1.2715540310999999E-2</v>
      </c>
      <c r="F115" s="181">
        <v>9.3992166190000007E-3</v>
      </c>
      <c r="G115" s="180" t="s">
        <v>227</v>
      </c>
    </row>
    <row r="116" spans="1:7">
      <c r="A116" s="148" t="s">
        <v>219</v>
      </c>
      <c r="B116" s="179">
        <v>2528.3836999999999</v>
      </c>
      <c r="C116" s="181">
        <v>8.5793482855999997E-2</v>
      </c>
      <c r="D116" s="164"/>
      <c r="E116" s="181">
        <v>1.4119478655E-2</v>
      </c>
      <c r="F116" s="181">
        <v>1.0436995611E-2</v>
      </c>
      <c r="G116" s="180" t="s">
        <v>228</v>
      </c>
    </row>
    <row r="117" spans="1:7">
      <c r="A117" s="148" t="s">
        <v>220</v>
      </c>
      <c r="B117" s="179">
        <v>2606.4259999999999</v>
      </c>
      <c r="C117" s="181">
        <v>8.8441625513E-2</v>
      </c>
      <c r="D117" s="164"/>
      <c r="E117" s="181">
        <v>1.4555297233E-2</v>
      </c>
      <c r="F117" s="181">
        <v>1.0759148907000001E-2</v>
      </c>
      <c r="G117" s="180" t="s">
        <v>229</v>
      </c>
    </row>
    <row r="118" spans="1:7">
      <c r="A118" s="148" t="s">
        <v>221</v>
      </c>
      <c r="B118" s="179">
        <v>2609.9607999999998</v>
      </c>
      <c r="C118" s="181">
        <v>8.8561568860000009E-2</v>
      </c>
      <c r="D118" s="164"/>
      <c r="E118" s="181">
        <v>1.4575036932000001E-2</v>
      </c>
      <c r="F118" s="181">
        <v>1.0773740321000001E-2</v>
      </c>
      <c r="G118" s="180" t="s">
        <v>230</v>
      </c>
    </row>
    <row r="119" spans="1:7">
      <c r="A119" s="148" t="s">
        <v>222</v>
      </c>
      <c r="B119" s="179">
        <v>2991.9695000000002</v>
      </c>
      <c r="C119" s="181">
        <v>0.10152394353999999</v>
      </c>
      <c r="D119" s="164"/>
      <c r="E119" s="181">
        <v>1.6708322195E-2</v>
      </c>
      <c r="F119" s="181">
        <v>1.2350646202E-2</v>
      </c>
      <c r="G119" s="180" t="s">
        <v>231</v>
      </c>
    </row>
    <row r="120" spans="1:7">
      <c r="A120" s="148" t="s">
        <v>223</v>
      </c>
      <c r="B120" s="179">
        <v>5328.2848000000004</v>
      </c>
      <c r="C120" s="181">
        <v>0.180800133557</v>
      </c>
      <c r="D120" s="164"/>
      <c r="E120" s="181">
        <v>2.9755216148999997E-2</v>
      </c>
      <c r="F120" s="181">
        <v>2.1994796547000001E-2</v>
      </c>
      <c r="G120" s="180" t="s">
        <v>232</v>
      </c>
    </row>
    <row r="121" spans="1:7">
      <c r="A121" s="169" t="s">
        <v>224</v>
      </c>
      <c r="B121" s="170">
        <v>8048.1019999999999</v>
      </c>
      <c r="C121" s="173">
        <v>0.273089365734</v>
      </c>
      <c r="D121" s="183"/>
      <c r="E121" s="173">
        <v>4.4943733976000003E-2</v>
      </c>
      <c r="F121" s="173">
        <v>3.3222016600000001E-2</v>
      </c>
      <c r="G121" s="171" t="s">
        <v>233</v>
      </c>
    </row>
    <row r="122" spans="1:7">
      <c r="A122" s="175" t="s">
        <v>251</v>
      </c>
      <c r="B122" s="176">
        <v>29470.58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13/02/2025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844.20100000000002</v>
      </c>
      <c r="C6" s="172">
        <v>0.8</v>
      </c>
      <c r="D6" s="167">
        <v>675.36080000000004</v>
      </c>
      <c r="E6" s="182"/>
      <c r="F6" s="168" t="s">
        <v>81</v>
      </c>
    </row>
    <row r="7" spans="1:6">
      <c r="A7" s="148" t="s">
        <v>70</v>
      </c>
      <c r="B7" s="179">
        <v>1284.3040000000001</v>
      </c>
      <c r="C7" s="181">
        <v>0.8</v>
      </c>
      <c r="D7" s="179">
        <v>1027.4434000000001</v>
      </c>
      <c r="E7" s="164"/>
      <c r="F7" s="180" t="s">
        <v>82</v>
      </c>
    </row>
    <row r="8" spans="1:6">
      <c r="A8" s="148" t="s">
        <v>71</v>
      </c>
      <c r="B8" s="179">
        <v>1577.549</v>
      </c>
      <c r="C8" s="181">
        <v>0.9</v>
      </c>
      <c r="D8" s="179">
        <v>1419.7937999999999</v>
      </c>
      <c r="E8" s="164"/>
      <c r="F8" s="180" t="s">
        <v>83</v>
      </c>
    </row>
    <row r="9" spans="1:6">
      <c r="A9" s="148" t="s">
        <v>72</v>
      </c>
      <c r="B9" s="179">
        <v>2072.4340000000002</v>
      </c>
      <c r="C9" s="181">
        <v>1</v>
      </c>
      <c r="D9" s="179">
        <v>2072.4342000000001</v>
      </c>
      <c r="E9" s="164"/>
      <c r="F9" s="180" t="s">
        <v>84</v>
      </c>
    </row>
    <row r="10" spans="1:6">
      <c r="A10" s="148" t="s">
        <v>73</v>
      </c>
      <c r="B10" s="179">
        <v>2841.12</v>
      </c>
      <c r="C10" s="181">
        <v>1</v>
      </c>
      <c r="D10" s="179">
        <v>2841.1196</v>
      </c>
      <c r="E10" s="164"/>
      <c r="F10" s="180" t="s">
        <v>85</v>
      </c>
    </row>
    <row r="11" spans="1:6">
      <c r="A11" s="148" t="s">
        <v>74</v>
      </c>
      <c r="B11" s="179">
        <v>4001.654</v>
      </c>
      <c r="C11" s="181">
        <v>0.3</v>
      </c>
      <c r="D11" s="179">
        <v>1200.4962</v>
      </c>
      <c r="E11" s="164"/>
      <c r="F11" s="180" t="s">
        <v>86</v>
      </c>
    </row>
    <row r="12" spans="1:6">
      <c r="A12" s="169" t="s">
        <v>75</v>
      </c>
      <c r="B12" s="170">
        <v>4835.4629999999997</v>
      </c>
      <c r="C12" s="173">
        <v>0.8</v>
      </c>
      <c r="D12" s="170">
        <v>3868.3708000000001</v>
      </c>
      <c r="E12" s="183"/>
      <c r="F12" s="171" t="s">
        <v>87</v>
      </c>
    </row>
    <row r="13" spans="1:6">
      <c r="A13" s="175" t="s">
        <v>252</v>
      </c>
      <c r="B13" s="176">
        <v>17456.72</v>
      </c>
      <c r="C13" s="178"/>
      <c r="D13" s="176">
        <v>13105.02</v>
      </c>
      <c r="E13" s="178"/>
      <c r="F13" s="174"/>
    </row>
    <row r="15" spans="1:6">
      <c r="A15" s="184" t="s">
        <v>100</v>
      </c>
      <c r="B15" s="185">
        <v>535.23919999999998</v>
      </c>
      <c r="C15" s="187">
        <v>0.9</v>
      </c>
      <c r="D15" s="185">
        <v>481.71530000000001</v>
      </c>
      <c r="E15" s="188"/>
      <c r="F15" s="186" t="s">
        <v>104</v>
      </c>
    </row>
    <row r="16" spans="1:6">
      <c r="A16" s="175" t="s">
        <v>253</v>
      </c>
      <c r="B16" s="176">
        <v>535.24</v>
      </c>
      <c r="C16" s="178"/>
      <c r="D16" s="176">
        <v>481.72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3516.2669999999998</v>
      </c>
      <c r="C19" s="181">
        <v>0.65</v>
      </c>
      <c r="D19" s="179">
        <v>2285.5740000000001</v>
      </c>
      <c r="E19" s="164"/>
      <c r="F19" s="180" t="s">
        <v>112</v>
      </c>
    </row>
    <row r="20" spans="1:6">
      <c r="A20" s="169" t="s">
        <v>110</v>
      </c>
      <c r="B20" s="170">
        <v>6133.3269</v>
      </c>
      <c r="C20" s="173">
        <v>0.65</v>
      </c>
      <c r="D20" s="170">
        <v>3986.6619999999998</v>
      </c>
      <c r="E20" s="183"/>
      <c r="F20" s="171" t="s">
        <v>113</v>
      </c>
    </row>
    <row r="21" spans="1:6">
      <c r="A21" s="175" t="s">
        <v>241</v>
      </c>
      <c r="B21" s="176">
        <v>10343.41</v>
      </c>
      <c r="C21" s="178"/>
      <c r="D21" s="178"/>
      <c r="E21" s="178"/>
      <c r="F21" s="174"/>
    </row>
    <row r="23" spans="1:6">
      <c r="A23" s="166" t="s">
        <v>117</v>
      </c>
      <c r="B23" s="167">
        <v>994.25800000000004</v>
      </c>
      <c r="C23" s="172">
        <v>1</v>
      </c>
      <c r="D23" s="167">
        <v>994.25800000000004</v>
      </c>
      <c r="E23" s="182"/>
      <c r="F23" s="168" t="s">
        <v>127</v>
      </c>
    </row>
    <row r="24" spans="1:6">
      <c r="A24" s="148" t="s">
        <v>118</v>
      </c>
      <c r="B24" s="179">
        <v>1636.6969999999999</v>
      </c>
      <c r="C24" s="181">
        <v>0.5</v>
      </c>
      <c r="D24" s="179">
        <v>818.34860000000003</v>
      </c>
      <c r="E24" s="164"/>
      <c r="F24" s="180" t="s">
        <v>128</v>
      </c>
    </row>
    <row r="25" spans="1:6">
      <c r="A25" s="148" t="s">
        <v>119</v>
      </c>
      <c r="B25" s="179">
        <v>1779.3140000000001</v>
      </c>
      <c r="C25" s="181">
        <v>0.4</v>
      </c>
      <c r="D25" s="179">
        <v>711.72569999999996</v>
      </c>
      <c r="E25" s="164"/>
      <c r="F25" s="180" t="s">
        <v>129</v>
      </c>
    </row>
    <row r="26" spans="1:6">
      <c r="A26" s="148" t="s">
        <v>120</v>
      </c>
      <c r="B26" s="179">
        <v>2299.1680000000001</v>
      </c>
      <c r="C26" s="181">
        <v>0.25</v>
      </c>
      <c r="D26" s="179">
        <v>574.79190000000006</v>
      </c>
      <c r="E26" s="164"/>
      <c r="F26" s="180" t="s">
        <v>130</v>
      </c>
    </row>
    <row r="27" spans="1:6">
      <c r="A27" s="148" t="s">
        <v>121</v>
      </c>
      <c r="B27" s="179">
        <v>2497.7269999999999</v>
      </c>
      <c r="C27" s="181">
        <v>0.4</v>
      </c>
      <c r="D27" s="179">
        <v>999.09079999999994</v>
      </c>
      <c r="E27" s="164"/>
      <c r="F27" s="180" t="s">
        <v>131</v>
      </c>
    </row>
    <row r="28" spans="1:6">
      <c r="A28" s="148" t="s">
        <v>122</v>
      </c>
      <c r="B28" s="179">
        <v>5770.933</v>
      </c>
      <c r="C28" s="181">
        <v>0.5</v>
      </c>
      <c r="D28" s="179">
        <v>2885.4666000000002</v>
      </c>
      <c r="E28" s="164"/>
      <c r="F28" s="180" t="s">
        <v>132</v>
      </c>
    </row>
    <row r="29" spans="1:6">
      <c r="A29" s="148" t="s">
        <v>123</v>
      </c>
      <c r="B29" s="179">
        <v>7435.9790000000003</v>
      </c>
      <c r="C29" s="181">
        <v>0.6</v>
      </c>
      <c r="D29" s="179">
        <v>4461.5874999999996</v>
      </c>
      <c r="E29" s="164"/>
      <c r="F29" s="180" t="s">
        <v>133</v>
      </c>
    </row>
    <row r="30" spans="1:6">
      <c r="A30" s="148" t="s">
        <v>124</v>
      </c>
      <c r="B30" s="179">
        <v>8496.8279999999995</v>
      </c>
      <c r="C30" s="181">
        <v>0.75</v>
      </c>
      <c r="D30" s="179">
        <v>6372.6208999999999</v>
      </c>
      <c r="E30" s="164"/>
      <c r="F30" s="180" t="s">
        <v>134</v>
      </c>
    </row>
    <row r="31" spans="1:6">
      <c r="A31" s="169" t="s">
        <v>125</v>
      </c>
      <c r="B31" s="170">
        <v>11258.851000000001</v>
      </c>
      <c r="C31" s="173">
        <v>0.85</v>
      </c>
      <c r="D31" s="170">
        <v>9570.0236000000004</v>
      </c>
      <c r="E31" s="183"/>
      <c r="F31" s="171" t="s">
        <v>135</v>
      </c>
    </row>
    <row r="32" spans="1:6">
      <c r="A32" s="175" t="s">
        <v>254</v>
      </c>
      <c r="B32" s="176">
        <v>42169.75</v>
      </c>
      <c r="C32" s="178"/>
      <c r="D32" s="176">
        <v>27387.91</v>
      </c>
      <c r="E32" s="178"/>
      <c r="F32" s="174"/>
    </row>
    <row r="34" spans="1:6">
      <c r="A34" s="166" t="s">
        <v>144</v>
      </c>
      <c r="B34" s="167">
        <v>644.23419999999999</v>
      </c>
      <c r="C34" s="172">
        <v>1</v>
      </c>
      <c r="D34" s="167">
        <v>644.23419999999999</v>
      </c>
      <c r="E34" s="182"/>
      <c r="F34" s="168" t="s">
        <v>172</v>
      </c>
    </row>
    <row r="35" spans="1:6">
      <c r="A35" s="148" t="s">
        <v>145</v>
      </c>
      <c r="B35" s="179">
        <v>666.30809999999997</v>
      </c>
      <c r="C35" s="181">
        <v>1</v>
      </c>
      <c r="D35" s="179">
        <v>666.30809999999997</v>
      </c>
      <c r="E35" s="164"/>
      <c r="F35" s="180" t="s">
        <v>173</v>
      </c>
    </row>
    <row r="36" spans="1:6">
      <c r="A36" s="148" t="s">
        <v>147</v>
      </c>
      <c r="B36" s="179">
        <v>1053.1177</v>
      </c>
      <c r="C36" s="181">
        <v>1</v>
      </c>
      <c r="D36" s="179">
        <v>1053.1177</v>
      </c>
      <c r="E36" s="164"/>
      <c r="F36" s="180" t="s">
        <v>175</v>
      </c>
    </row>
    <row r="37" spans="1:6">
      <c r="A37" s="148" t="s">
        <v>148</v>
      </c>
      <c r="B37" s="179">
        <v>1073.6113</v>
      </c>
      <c r="C37" s="181">
        <v>0.7</v>
      </c>
      <c r="D37" s="179">
        <v>751.52790000000005</v>
      </c>
      <c r="E37" s="164"/>
      <c r="F37" s="180" t="s">
        <v>176</v>
      </c>
    </row>
    <row r="38" spans="1:6">
      <c r="A38" s="148" t="s">
        <v>149</v>
      </c>
      <c r="B38" s="179">
        <v>1423.6581000000001</v>
      </c>
      <c r="C38" s="181">
        <v>0.9</v>
      </c>
      <c r="D38" s="179">
        <v>1281.2923000000001</v>
      </c>
      <c r="E38" s="164"/>
      <c r="F38" s="180" t="s">
        <v>177</v>
      </c>
    </row>
    <row r="39" spans="1:6">
      <c r="A39" s="148" t="s">
        <v>150</v>
      </c>
      <c r="B39" s="179">
        <v>1431.8273999999999</v>
      </c>
      <c r="C39" s="181">
        <v>1</v>
      </c>
      <c r="D39" s="179">
        <v>1431.8273999999999</v>
      </c>
      <c r="E39" s="164"/>
      <c r="F39" s="180" t="s">
        <v>178</v>
      </c>
    </row>
    <row r="40" spans="1:6">
      <c r="A40" s="148" t="s">
        <v>151</v>
      </c>
      <c r="B40" s="179">
        <v>1443.6860999999999</v>
      </c>
      <c r="C40" s="181">
        <v>1</v>
      </c>
      <c r="D40" s="179">
        <v>1443.6860999999999</v>
      </c>
      <c r="E40" s="164"/>
      <c r="F40" s="180" t="s">
        <v>179</v>
      </c>
    </row>
    <row r="41" spans="1:6">
      <c r="A41" s="148" t="s">
        <v>152</v>
      </c>
      <c r="B41" s="179">
        <v>1460.8425</v>
      </c>
      <c r="C41" s="181">
        <v>1</v>
      </c>
      <c r="D41" s="179">
        <v>1460.8425</v>
      </c>
      <c r="E41" s="164"/>
      <c r="F41" s="180" t="s">
        <v>180</v>
      </c>
    </row>
    <row r="42" spans="1:6">
      <c r="A42" s="148" t="s">
        <v>153</v>
      </c>
      <c r="B42" s="179">
        <v>1559.9204999999999</v>
      </c>
      <c r="C42" s="181">
        <v>1</v>
      </c>
      <c r="D42" s="179">
        <v>1559.9204999999999</v>
      </c>
      <c r="E42" s="164"/>
      <c r="F42" s="180" t="s">
        <v>181</v>
      </c>
    </row>
    <row r="43" spans="1:6">
      <c r="A43" s="148" t="s">
        <v>154</v>
      </c>
      <c r="B43" s="179">
        <v>1703.7629999999999</v>
      </c>
      <c r="C43" s="181">
        <v>1</v>
      </c>
      <c r="D43" s="179">
        <v>1703.7629999999999</v>
      </c>
      <c r="E43" s="164"/>
      <c r="F43" s="180" t="s">
        <v>182</v>
      </c>
    </row>
    <row r="44" spans="1:6">
      <c r="A44" s="148" t="s">
        <v>156</v>
      </c>
      <c r="B44" s="179">
        <v>2221.9243000000001</v>
      </c>
      <c r="C44" s="181">
        <v>1</v>
      </c>
      <c r="D44" s="179">
        <v>2221.9243000000001</v>
      </c>
      <c r="E44" s="164"/>
      <c r="F44" s="180" t="s">
        <v>184</v>
      </c>
    </row>
    <row r="45" spans="1:6">
      <c r="A45" s="148" t="s">
        <v>157</v>
      </c>
      <c r="B45" s="179">
        <v>2682.2582000000002</v>
      </c>
      <c r="C45" s="181">
        <v>0.9</v>
      </c>
      <c r="D45" s="179">
        <v>2414.0324000000001</v>
      </c>
      <c r="E45" s="164"/>
      <c r="F45" s="180" t="s">
        <v>185</v>
      </c>
    </row>
    <row r="46" spans="1:6">
      <c r="A46" s="148" t="s">
        <v>158</v>
      </c>
      <c r="B46" s="179">
        <v>2914.1763000000001</v>
      </c>
      <c r="C46" s="181">
        <v>0.75</v>
      </c>
      <c r="D46" s="179">
        <v>2185.6322</v>
      </c>
      <c r="E46" s="164"/>
      <c r="F46" s="180" t="s">
        <v>186</v>
      </c>
    </row>
    <row r="47" spans="1:6">
      <c r="A47" s="148" t="s">
        <v>159</v>
      </c>
      <c r="B47" s="179">
        <v>4463.4920000000002</v>
      </c>
      <c r="C47" s="181">
        <v>0.9</v>
      </c>
      <c r="D47" s="179">
        <v>4017.1428000000001</v>
      </c>
      <c r="E47" s="164"/>
      <c r="F47" s="180" t="s">
        <v>187</v>
      </c>
    </row>
    <row r="48" spans="1:6">
      <c r="A48" s="148" t="s">
        <v>160</v>
      </c>
      <c r="B48" s="179">
        <v>4471.0680000000002</v>
      </c>
      <c r="C48" s="181">
        <v>0.9</v>
      </c>
      <c r="D48" s="179">
        <v>4023.9612000000002</v>
      </c>
      <c r="E48" s="164"/>
      <c r="F48" s="180" t="s">
        <v>188</v>
      </c>
    </row>
    <row r="49" spans="1:6">
      <c r="A49" s="148" t="s">
        <v>234</v>
      </c>
      <c r="B49" s="179">
        <v>4727.5383000000002</v>
      </c>
      <c r="C49" s="181">
        <v>1</v>
      </c>
      <c r="D49" s="179">
        <v>4727.5383000000002</v>
      </c>
      <c r="E49" s="164"/>
      <c r="F49" s="180" t="s">
        <v>235</v>
      </c>
    </row>
    <row r="50" spans="1:6">
      <c r="A50" s="148" t="s">
        <v>161</v>
      </c>
      <c r="B50" s="179">
        <v>5145.4880999999996</v>
      </c>
      <c r="C50" s="181">
        <v>0.9</v>
      </c>
      <c r="D50" s="179">
        <v>4630.9393</v>
      </c>
      <c r="E50" s="164"/>
      <c r="F50" s="180" t="s">
        <v>189</v>
      </c>
    </row>
    <row r="51" spans="1:6">
      <c r="A51" s="148" t="s">
        <v>162</v>
      </c>
      <c r="B51" s="179">
        <v>5275.6370999999999</v>
      </c>
      <c r="C51" s="181">
        <v>1</v>
      </c>
      <c r="D51" s="179">
        <v>5275.6370999999999</v>
      </c>
      <c r="E51" s="164"/>
      <c r="F51" s="180" t="s">
        <v>190</v>
      </c>
    </row>
    <row r="52" spans="1:6">
      <c r="A52" s="169" t="s">
        <v>163</v>
      </c>
      <c r="B52" s="170">
        <v>11724.4836</v>
      </c>
      <c r="C52" s="173">
        <v>0.9</v>
      </c>
      <c r="D52" s="170">
        <v>9004.6195000000007</v>
      </c>
      <c r="E52" s="183"/>
      <c r="F52" s="171" t="s">
        <v>191</v>
      </c>
    </row>
    <row r="53" spans="1:6">
      <c r="A53" s="175" t="s">
        <v>255</v>
      </c>
      <c r="B53" s="176">
        <v>56087.03</v>
      </c>
      <c r="C53" s="178"/>
      <c r="D53" s="176">
        <v>50497.95</v>
      </c>
      <c r="E53" s="178"/>
      <c r="F53" s="174"/>
    </row>
    <row r="55" spans="1:6">
      <c r="A55" s="166" t="s">
        <v>201</v>
      </c>
      <c r="B55" s="167">
        <v>693.24279999999999</v>
      </c>
      <c r="C55" s="172">
        <v>0.8</v>
      </c>
      <c r="D55" s="167">
        <v>554.59429999999998</v>
      </c>
      <c r="E55" s="182"/>
      <c r="F55" s="168" t="s">
        <v>205</v>
      </c>
    </row>
    <row r="56" spans="1:6">
      <c r="A56" s="169" t="s">
        <v>202</v>
      </c>
      <c r="B56" s="170">
        <v>1328.8719000000001</v>
      </c>
      <c r="C56" s="173">
        <v>0.8</v>
      </c>
      <c r="D56" s="170">
        <v>1063.0975000000001</v>
      </c>
      <c r="E56" s="183"/>
      <c r="F56" s="171" t="s">
        <v>206</v>
      </c>
    </row>
    <row r="57" spans="1:6">
      <c r="A57" s="175" t="s">
        <v>256</v>
      </c>
      <c r="B57" s="176">
        <v>2022.11</v>
      </c>
      <c r="C57" s="178"/>
      <c r="D57" s="176">
        <v>1617.69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128614.27844626601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G5667" s="108" t="e">
        <f>G5666*#REF!/#REF!</f>
        <v>#REF!</v>
      </c>
      <c r="H5667" s="108">
        <f t="shared" si="132"/>
        <v>0</v>
      </c>
      <c r="I5667" s="108">
        <f t="shared" si="133"/>
        <v>0</v>
      </c>
      <c r="J5667" s="108">
        <f t="shared" si="134"/>
        <v>0</v>
      </c>
    </row>
    <row r="5668" spans="1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1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1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1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1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1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1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1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1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1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6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G5667" s="108" t="e">
        <f>G5666*#REF!/#REF!</f>
        <v>#REF!</v>
      </c>
      <c r="H5667" s="108">
        <f t="shared" si="132"/>
        <v>0</v>
      </c>
      <c r="I5667" s="108">
        <f t="shared" si="133"/>
        <v>0</v>
      </c>
      <c r="J5667" s="108">
        <f t="shared" si="134"/>
        <v>0</v>
      </c>
    </row>
    <row r="5668" spans="1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1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1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1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1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1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1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1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1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1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8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4.35150179879156E-2</v>
      </c>
      <c r="E31" s="42"/>
      <c r="F31" s="43"/>
      <c r="G31" s="41">
        <f>Indices!F17</f>
        <v>3.73821971594583E-2</v>
      </c>
      <c r="H31" s="42"/>
      <c r="I31" s="42"/>
      <c r="J31" s="41">
        <f>Indices!J17</f>
        <v>3.2469884489709798E-2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4.5606276264064098E-2</v>
      </c>
      <c r="E32" s="42"/>
      <c r="F32" s="39"/>
      <c r="G32" s="41">
        <f>Indices!F26</f>
        <v>3.88532982215819E-2</v>
      </c>
      <c r="H32" s="42"/>
      <c r="I32" s="42"/>
      <c r="J32" s="41">
        <f>Indices!J26</f>
        <v>3.3512106911304199E-2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2025-02-14T09:06:53Z</dcterms:modified>
</cp:coreProperties>
</file>