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589CC03-F5D8-42FA-8E38-622311853AD9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<sst xmlns="http://schemas.openxmlformats.org/spreadsheetml/2006/main" count="410" uniqueCount="257">
  <si>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</si>
  <si>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</si>
  <si>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</si>
  <si>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</si>
  <si>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</si>
  <si>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</si>
  <si>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</si>
  <si>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</si>
  <si>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</si>
  <si>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</si>
  <si>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</si>
  <si>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</si>
  <si>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</si>
  <si>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</si>
  <si>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</si>
  <si>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</si>
  <si>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</si>
  <si>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</si>
  <si>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</si>
  <si>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</si>
  <si>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</si>
  <si>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</si>
  <si>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</si>
  <si>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</si>
  <si>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</si>
  <si>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</si>
  <si>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</si>
  <si>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</si>
  <si>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</si>
  <si>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</si>
  <si>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</si>
  <si>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</si>
  <si>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</si>
  <si>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</si>
  <si>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</si>
  <si>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</si>
  <si>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</si>
  <si>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</si>
  <si>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</si>
  <si>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</si>
  <si>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</si>
  <si>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</si>
  <si>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</si>
  <si>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</si>
  <si>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</si>
  <si>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</si>
  <si>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</si>
  <si>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</si>
  <si>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</si>
  <si>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</si>
  <si>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</si>
  <si>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</si>
  <si>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</si>
  <si>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</si>
  <si>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</si>
  <si>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</si>
  <si>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24-02-2025</t>
  </si>
  <si>
    <t>25/02/2025</t>
  </si>
  <si>
    <t>Variation par rapport au 31/12/2024</t>
  </si>
  <si>
    <t>AU 25/02/2025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</si>
  <si>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</si>
  <si>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</si>
  <si>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</si>
  <si>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</si>
  <si>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</si>
  <si>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</si>
  <si>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</si>
  <si>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</si>
  <si>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</si>
  <si>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</si>
  <si>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</si>
  <si>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</si>
  <si>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</si>
  <si>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</si>
  <si>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</si>
  <si>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</si>
  <si>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</si>
  <si>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</si>
  <si>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</si>
  <si>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</si>
  <si>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</si>
  <si>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</si>
  <si>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</si>
  <si>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</si>
  <si>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</si>
  <si>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</si>
  <si>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</si>
  <si>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</si>
  <si>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</si>
  <si>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</si>
  <si>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</si>
  <si>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</si>
  <si>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</si>
  <si>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</si>
  <si>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</si>
  <si>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</si>
  <si>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</si>
  <si>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</si>
  <si>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</si>
  <si>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</si>
  <si>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</si>
  <si>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</si>
  <si>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</si>
  <si>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</si>
  <si>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</si>
  <si>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</si>
  <si>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</si>
  <si>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</si>
  <si>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</si>
  <si>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</si>
  <si>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</si>
  <si>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</si>
  <si>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</si>
  <si>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</si>
  <si>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</si>
  <si>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</si>
  <si>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</si>
  <si>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</si>
  <si>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</si>
  <si>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</si>
  <si>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</si>
  <si>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</si>
  <si>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</si>
  <si>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</si>
  <si>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</si>
  <si>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</si>
  <si>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</si>
  <si>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</si>
  <si>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</si>
  <si>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</si>
  <si>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</si>
  <si>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</si>
  <si>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</si>
  <si>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</si>
  <si>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</si>
  <si>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</si>
  <si>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</si>
  <si>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</si>
  <si>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</si>
  <si>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Impact Hlth REIT Rg</t>
  </si>
  <si>
    <t>MOUNTVIEW ESTATES</t>
  </si>
  <si>
    <t>PICTON PROPERTY INCOME</t>
  </si>
  <si>
    <t>WAREHOUSE REIT PLC</t>
  </si>
  <si>
    <t>URBAN LOGISTICS REIT</t>
  </si>
  <si>
    <t>Targt Hlthc REIT Rg</t>
  </si>
  <si>
    <t>EMPIRIC STUDENT PROPERTY</t>
  </si>
  <si>
    <t>The PRS REIT Rg</t>
  </si>
  <si>
    <t>WORKSPACE GROUP</t>
  </si>
  <si>
    <t>SUPERMARKT INCOME REIT PLC</t>
  </si>
  <si>
    <t>GREAT PORTLAND ESTATES</t>
  </si>
  <si>
    <t>SIRIUS REAL ESTATE</t>
  </si>
  <si>
    <t>PRIMARY HEALTH PROPERTIES</t>
  </si>
  <si>
    <t>SAFESTORE HOLDINGS</t>
  </si>
  <si>
    <t>ASSURA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</si>
  <si>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</si>
  <si>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</si>
  <si>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</si>
  <si>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</si>
  <si>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</si>
  <si>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</si>
  <si>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</si>
  <si>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</si>
  <si>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</si>
  <si>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</si>
  <si>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</si>
  <si>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</si>
  <si>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</si>
  <si>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GB00BYXVMJ03</t>
  </si>
  <si>
    <t>GB0006081037</t>
  </si>
  <si>
    <t>GB00B0LCW208</t>
  </si>
  <si>
    <t>GB00BD2NCM38</t>
  </si>
  <si>
    <t>GB00BYV8MN78</t>
  </si>
  <si>
    <t>GB00BJGTLF51</t>
  </si>
  <si>
    <t>GB00BLWDVR75</t>
  </si>
  <si>
    <t>GB00BF01NH51</t>
  </si>
  <si>
    <t>GB00B67G5X01</t>
  </si>
  <si>
    <t>GB00BF345X11</t>
  </si>
  <si>
    <t>GB00BF5H9P87</t>
  </si>
  <si>
    <t>GG00B1W3VF54</t>
  </si>
  <si>
    <t>GB00BYRJ5J14</t>
  </si>
  <si>
    <t>GB00B1N7Z094</t>
  </si>
  <si>
    <t>GB00BVGBWW93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</si>
  <si>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</si>
  <si>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</si>
  <si>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</si>
  <si>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</si>
  <si>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</si>
  <si>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</si>
  <si>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</si>
  <si>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</si>
  <si>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</si>
  <si>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</si>
  <si>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</si>
  <si>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</si>
  <si>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</si>
  <si>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</si>
  <si>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</si>
  <si>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</si>
  <si>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</si>
  <si>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</si>
  <si>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</si>
  <si>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</si>
  <si>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</si>
  <si>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</si>
  <si>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</si>
  <si>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</si>
  <si>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</si>
  <si>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</si>
  <si>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</si>
  <si>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</si>
  <si>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</si>
  <si>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</si>
  <si>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</si>
  <si>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</si>
  <si>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</si>
  <si>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</si>
  <si>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</si>
  <si>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ATRIUM LJUNGBERG AB</t>
  </si>
  <si>
    <t>HUFVUDSTADEN</t>
  </si>
  <si>
    <t>CATENA AB</t>
  </si>
  <si>
    <t>WALLENSTAM BYGGNADS AB</t>
  </si>
  <si>
    <t>FABEGE AB</t>
  </si>
  <si>
    <t>WIHLBORGS FASTIGHETER AB</t>
  </si>
  <si>
    <t>CASTELLUM</t>
  </si>
  <si>
    <t>FASTIGHETS AB BALDER</t>
  </si>
  <si>
    <t>SE0001634262</t>
  </si>
  <si>
    <t>SE0000191827</t>
  </si>
  <si>
    <t>SE0000170375</t>
  </si>
  <si>
    <t>SE0001664707</t>
  </si>
  <si>
    <t>SE0017780133</t>
  </si>
  <si>
    <t>SE0011166974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</si>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</sst>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1139.0329999999999</v>
      </c>
      <c r="E12" s="14"/>
      <c r="F12" s="153">
        <v>1445.5350000000001</v>
      </c>
      <c r="G12" s="153">
        <v>1674.0250000000001</v>
      </c>
      <c r="H12" s="153">
        <v>1762.472</v>
      </c>
      <c r="I12" s="153">
        <v>1912.0530000000001</v>
      </c>
      <c r="J12" s="153">
        <v>1350.4559999999999</v>
      </c>
      <c r="K12" s="149">
        <v>1041.748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1144.0550000000001</v>
      </c>
      <c r="E14" s="17"/>
      <c r="F14" s="154">
        <v>1449.932</v>
      </c>
      <c r="G14" s="154">
        <v>1685.9780000000001</v>
      </c>
      <c r="H14" s="154">
        <v>1768.9949999999999</v>
      </c>
      <c r="I14" s="154">
        <v>1926.9269999999999</v>
      </c>
      <c r="J14" s="154">
        <v>1358.17</v>
      </c>
      <c r="K14" s="150">
        <v>1046.7719999999999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4.4090030754158098E-3</v>
      </c>
      <c r="E16" s="21"/>
      <c r="F16" s="155">
        <v>3.04178037889091E-3</v>
      </c>
      <c r="G16" s="155">
        <v>7.1402756828602403E-3</v>
      </c>
      <c r="H16" s="155">
        <v>3.7010517046511802E-3</v>
      </c>
      <c r="I16" s="155">
        <v>7.7790730696272199E-3</v>
      </c>
      <c r="J16" s="155">
        <v>5.7121446385517399E-3</v>
      </c>
      <c r="K16" s="151">
        <v>4.8226634464378897E-3</v>
      </c>
    </row>
    <row r="17" spans="1:11" s="8" customFormat="1" ht="14.5">
      <c r="A17" s="145" t="s">
        <v>58</v>
      </c>
      <c r="B17" s="121"/>
      <c r="C17" s="22"/>
      <c r="D17" s="151">
        <v>4.6753025739371103E-2</v>
      </c>
      <c r="E17" s="21"/>
      <c r="F17" s="155">
        <v>3.4718208040922502E-2</v>
      </c>
      <c r="G17" s="155">
        <v>1.12601629673617E-2</v>
      </c>
      <c r="H17" s="155">
        <v>4.3641321469573897E-2</v>
      </c>
      <c r="I17" s="155">
        <v>1.1011894924234201E-2</v>
      </c>
      <c r="J17" s="155">
        <v>3.7857970332287001E-2</v>
      </c>
      <c r="K17" s="151">
        <v>1.3190803992473301E-2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4.9321550000000003E-4</v>
      </c>
      <c r="G19" s="155">
        <v>2.017558E-4</v>
      </c>
      <c r="H19" s="155">
        <v>5.2541190000000002E-4</v>
      </c>
      <c r="I19" s="155">
        <v>1.8184749999999999E-4</v>
      </c>
      <c r="J19" s="155">
        <v>7.6988360000000006E-4</v>
      </c>
      <c r="K19" s="151">
        <v>1.2021E-3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2773.6779999999999</v>
      </c>
      <c r="E22" s="29"/>
      <c r="F22" s="153">
        <v>2924.819</v>
      </c>
      <c r="G22" s="153">
        <v>3124.33</v>
      </c>
      <c r="H22" s="153">
        <v>3759.8780000000002</v>
      </c>
      <c r="I22" s="153">
        <v>3638.53</v>
      </c>
      <c r="J22" s="153">
        <v>2943.8429999999998</v>
      </c>
      <c r="K22" s="149">
        <v>2136.933</v>
      </c>
    </row>
    <row r="23" spans="1:11" s="32" customFormat="1" ht="15.75" customHeight="1">
      <c r="A23" s="145" t="s">
        <v>58</v>
      </c>
      <c r="B23" s="121"/>
      <c r="C23" s="22"/>
      <c r="D23" s="151">
        <v>4.9197728264824797E-2</v>
      </c>
      <c r="E23" s="31"/>
      <c r="F23" s="155">
        <v>3.5339656670743298E-2</v>
      </c>
      <c r="G23" s="155">
        <v>1.12599213734592E-2</v>
      </c>
      <c r="H23" s="155">
        <v>4.4390247967400501E-2</v>
      </c>
      <c r="I23" s="155">
        <v>1.1012259863991699E-2</v>
      </c>
      <c r="J23" s="155">
        <v>3.8544985789801901E-2</v>
      </c>
      <c r="K23" s="151">
        <v>1.4226190447939499E-2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3221.5859999999998</v>
      </c>
      <c r="E25" s="29"/>
      <c r="F25" s="153">
        <v>3510.096</v>
      </c>
      <c r="G25" s="153">
        <v>3451.645</v>
      </c>
      <c r="H25" s="153">
        <v>4724.7749999999996</v>
      </c>
      <c r="I25" s="153">
        <v>4086.6869999999999</v>
      </c>
      <c r="J25" s="153">
        <v>3533.2649999999999</v>
      </c>
      <c r="K25" s="149">
        <v>2457.5729999999999</v>
      </c>
    </row>
    <row r="26" spans="1:11" s="32" customFormat="1" ht="15.75" customHeight="1">
      <c r="A26" s="145" t="s">
        <v>58</v>
      </c>
      <c r="B26" s="121"/>
      <c r="C26" s="22"/>
      <c r="D26" s="151">
        <v>4.9775940813964401E-2</v>
      </c>
      <c r="E26" s="31"/>
      <c r="F26" s="155">
        <v>3.6258000519590897E-2</v>
      </c>
      <c r="G26" s="155">
        <v>1.12594756730753E-2</v>
      </c>
      <c r="H26" s="155">
        <v>4.5282002860116202E-2</v>
      </c>
      <c r="I26" s="155">
        <v>1.1012393581373301E-2</v>
      </c>
      <c r="J26" s="155">
        <v>3.8905305870418502E-2</v>
      </c>
      <c r="K26" s="151">
        <v>1.4768730443313701E-2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1863.8109999999999</v>
      </c>
      <c r="E12" s="153">
        <v>879.07539999999995</v>
      </c>
      <c r="F12" s="153">
        <v>1014.5063</v>
      </c>
      <c r="G12" s="153">
        <v>102.47796</v>
      </c>
      <c r="H12" s="153">
        <v>380.72250000000003</v>
      </c>
      <c r="I12" s="153">
        <v>1633.7170000000001</v>
      </c>
      <c r="J12" s="153">
        <v>877.45860000000005</v>
      </c>
      <c r="K12" s="153">
        <v>836.62270000000001</v>
      </c>
      <c r="L12" s="153">
        <v>1054.2139999999999</v>
      </c>
      <c r="M12" s="153">
        <v>6045.5389999999998</v>
      </c>
      <c r="N12" s="153">
        <v>7001.6390000000001</v>
      </c>
      <c r="O12" s="153">
        <v>4522.8329999999996</v>
      </c>
      <c r="P12" s="153">
        <v>2916.1840000000002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1871.759</v>
      </c>
      <c r="E14" s="154">
        <v>887.76549999999997</v>
      </c>
      <c r="F14" s="154">
        <v>1018.5915</v>
      </c>
      <c r="G14" s="154">
        <v>103.03223</v>
      </c>
      <c r="H14" s="154">
        <v>384.58190000000002</v>
      </c>
      <c r="I14" s="154">
        <v>1645.644</v>
      </c>
      <c r="J14" s="154">
        <v>870.8954</v>
      </c>
      <c r="K14" s="154">
        <v>838.93979999999999</v>
      </c>
      <c r="L14" s="154">
        <v>1057.261</v>
      </c>
      <c r="M14" s="154">
        <v>6127.8090000000002</v>
      </c>
      <c r="N14" s="154">
        <v>7086.866</v>
      </c>
      <c r="O14" s="154">
        <v>4445.6400000000003</v>
      </c>
      <c r="P14" s="154">
        <v>2863.0549999999998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4.26438088411341E-3</v>
      </c>
      <c r="E16" s="155">
        <v>9.8855001516366895E-3</v>
      </c>
      <c r="F16" s="155">
        <v>4.02678623089869E-3</v>
      </c>
      <c r="G16" s="155">
        <v>5.4086751922071104E-3</v>
      </c>
      <c r="H16" s="155">
        <v>1.01370420713249E-2</v>
      </c>
      <c r="I16" s="155">
        <v>7.3005300183568399E-3</v>
      </c>
      <c r="J16" s="155">
        <v>-7.4797830917607798E-3</v>
      </c>
      <c r="K16" s="155">
        <v>2.7695877723614699E-3</v>
      </c>
      <c r="L16" s="155">
        <v>2.8903050044868399E-3</v>
      </c>
      <c r="M16" s="155">
        <v>1.3608381320507699E-2</v>
      </c>
      <c r="N16" s="155">
        <v>1.217243562543E-2</v>
      </c>
      <c r="O16" s="155">
        <v>-1.7067400012337201E-2</v>
      </c>
      <c r="P16" s="155">
        <v>-1.82186720728186E-2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-5.5091895981569401E-3</v>
      </c>
      <c r="E17" s="155">
        <v>5.2523534501421401E-2</v>
      </c>
      <c r="F17" s="155">
        <v>4.2750464128153101E-2</v>
      </c>
      <c r="G17" s="155">
        <v>4.9455553876046603E-2</v>
      </c>
      <c r="H17" s="155">
        <v>6.5408819318549596E-2</v>
      </c>
      <c r="I17" s="155">
        <v>8.4981816359738005E-2</v>
      </c>
      <c r="J17" s="155">
        <v>3.6625731498114898E-2</v>
      </c>
      <c r="K17" s="155">
        <v>1.0332870160621999E-2</v>
      </c>
      <c r="L17" s="155">
        <v>1.3814973141014901E-2</v>
      </c>
      <c r="M17" s="155">
        <v>2.1249416279769801E-2</v>
      </c>
      <c r="N17" s="155">
        <v>-5.7424474911391696E-3</v>
      </c>
      <c r="O17" s="155">
        <v>0.105445293557288</v>
      </c>
      <c r="P17" s="155">
        <v>3.69630568634551E-2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1.4024809999999999E-3</v>
      </c>
      <c r="G19" s="155">
        <v>6.6025889999999999E-3</v>
      </c>
      <c r="H19" s="156">
        <v>0</v>
      </c>
      <c r="I19" s="156">
        <v>0</v>
      </c>
      <c r="J19" s="156">
        <v>0</v>
      </c>
      <c r="K19" s="155">
        <v>4.4341220000000003E-4</v>
      </c>
      <c r="L19" s="155">
        <v>4.4341220000000003E-4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3461.5360000000001</v>
      </c>
      <c r="E22" s="153">
        <v>1339.501</v>
      </c>
      <c r="F22" s="153">
        <v>2718.7069999999999</v>
      </c>
      <c r="G22" s="153">
        <v>151.6326</v>
      </c>
      <c r="H22" s="153">
        <v>1017.5867</v>
      </c>
      <c r="I22" s="153">
        <v>3939.5509999999999</v>
      </c>
      <c r="J22" s="153">
        <v>2685.8560000000002</v>
      </c>
      <c r="K22" s="153">
        <v>1540.5360000000001</v>
      </c>
      <c r="L22" s="153">
        <v>1935.8150000000001</v>
      </c>
      <c r="M22" s="153">
        <v>11933.1</v>
      </c>
      <c r="N22" s="153">
        <v>11899.26</v>
      </c>
      <c r="O22" s="153">
        <v>9752.5879999999997</v>
      </c>
      <c r="P22" s="153">
        <v>5823.375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-5.5089319394801004E-3</v>
      </c>
      <c r="E23" s="155">
        <v>5.25240127732867E-2</v>
      </c>
      <c r="F23" s="155">
        <v>4.53574054193722E-2</v>
      </c>
      <c r="G23" s="155">
        <v>4.9455694599302803E-2</v>
      </c>
      <c r="H23" s="155">
        <v>6.5408854944824402E-2</v>
      </c>
      <c r="I23" s="155">
        <v>8.4982244472707302E-2</v>
      </c>
      <c r="J23" s="155">
        <v>4.0692644047372301E-2</v>
      </c>
      <c r="K23" s="155">
        <v>1.06381862076206E-2</v>
      </c>
      <c r="L23" s="155">
        <v>1.3814543239708999E-2</v>
      </c>
      <c r="M23" s="155">
        <v>2.2919268661283999E-2</v>
      </c>
      <c r="N23" s="155">
        <v>-5.7428189696013803E-3</v>
      </c>
      <c r="O23" s="155">
        <v>0.10544532750810599</v>
      </c>
      <c r="P23" s="155">
        <v>3.6963046035487702E-2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3872.3539999999998</v>
      </c>
      <c r="E25" s="153">
        <v>1536.682</v>
      </c>
      <c r="F25" s="153">
        <v>3420.299</v>
      </c>
      <c r="G25" s="153">
        <v>161.12280000000001</v>
      </c>
      <c r="H25" s="153">
        <v>1397.646</v>
      </c>
      <c r="I25" s="153">
        <v>5009.7780000000002</v>
      </c>
      <c r="J25" s="153">
        <v>3269.5039999999999</v>
      </c>
      <c r="K25" s="153">
        <v>1660.94</v>
      </c>
      <c r="L25" s="153">
        <v>2068.058</v>
      </c>
      <c r="M25" s="153">
        <v>17936.189999999999</v>
      </c>
      <c r="N25" s="153">
        <v>13064.57</v>
      </c>
      <c r="O25" s="153">
        <v>11103.18</v>
      </c>
      <c r="P25" s="153">
        <v>6237.3289999999997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-5.5092626597216298E-3</v>
      </c>
      <c r="E26" s="155">
        <v>5.25233596210406E-2</v>
      </c>
      <c r="F26" s="155">
        <v>4.7383851610319098E-2</v>
      </c>
      <c r="G26" s="155">
        <v>4.9455513225762603E-2</v>
      </c>
      <c r="H26" s="155">
        <v>6.5408891328210705E-2</v>
      </c>
      <c r="I26" s="155">
        <v>8.4982120824718302E-2</v>
      </c>
      <c r="J26" s="155">
        <v>4.1410468431875701E-2</v>
      </c>
      <c r="K26" s="155">
        <v>1.17386635186507E-2</v>
      </c>
      <c r="L26" s="155">
        <v>1.3815048652443301E-2</v>
      </c>
      <c r="M26" s="155">
        <v>2.6816245004370701E-2</v>
      </c>
      <c r="N26" s="155">
        <v>-5.7420003926935701E-3</v>
      </c>
      <c r="O26" s="155">
        <v>0.105445197569115</v>
      </c>
      <c r="P26" s="155">
        <v>3.6962944453671202E-2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2282.5030000000002</v>
      </c>
      <c r="C7" s="172">
        <v>0.47635905634100001</v>
      </c>
      <c r="D7" s="172">
        <v>1.8669753548E-2</v>
      </c>
      <c r="E7" s="172">
        <v>1.2764418681000001E-2</v>
      </c>
      <c r="F7" s="172">
        <v>9.4435830930000002E-3</v>
      </c>
      <c r="G7" s="168" t="s">
        <v>62</v>
      </c>
    </row>
    <row r="8" spans="1:7">
      <c r="A8" s="169" t="s">
        <v>61</v>
      </c>
      <c r="B8" s="170">
        <v>2509.056</v>
      </c>
      <c r="C8" s="173">
        <v>0.52364073495899999</v>
      </c>
      <c r="D8" s="173">
        <v>2.0522845822000001E-2</v>
      </c>
      <c r="E8" s="173">
        <v>1.4031368755000001E-2</v>
      </c>
      <c r="F8" s="173">
        <v>1.0380919027E-2</v>
      </c>
      <c r="G8" s="171" t="s">
        <v>63</v>
      </c>
    </row>
    <row r="9" spans="1:7" ht="13">
      <c r="A9" s="175" t="s">
        <v>237</v>
      </c>
      <c r="B9" s="176">
        <v>4791.5600000000004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293.5213</v>
      </c>
      <c r="C11" s="172">
        <v>1.4909518237E-2</v>
      </c>
      <c r="D11" s="172">
        <v>2.400860079E-3</v>
      </c>
      <c r="E11" s="172">
        <v>1.6414562280000001E-3</v>
      </c>
      <c r="F11" s="172">
        <v>1.2144092630000001E-3</v>
      </c>
      <c r="G11" s="168" t="s">
        <v>76</v>
      </c>
    </row>
    <row r="12" spans="1:7">
      <c r="A12" s="148" t="s">
        <v>65</v>
      </c>
      <c r="B12" s="179">
        <v>367.64249999999998</v>
      </c>
      <c r="C12" s="181">
        <v>1.8674530803000002E-2</v>
      </c>
      <c r="D12" s="181">
        <v>3.0071350920000003E-3</v>
      </c>
      <c r="E12" s="181">
        <v>2.0559634729999999E-3</v>
      </c>
      <c r="F12" s="181">
        <v>1.5210768599999999E-3</v>
      </c>
      <c r="G12" s="180" t="s">
        <v>77</v>
      </c>
    </row>
    <row r="13" spans="1:7">
      <c r="A13" s="148" t="s">
        <v>66</v>
      </c>
      <c r="B13" s="179">
        <v>397.69119999999998</v>
      </c>
      <c r="C13" s="181">
        <v>2.0200865145999999E-2</v>
      </c>
      <c r="D13" s="181">
        <v>3.2529186999999998E-3</v>
      </c>
      <c r="E13" s="181">
        <v>2.224004517E-3</v>
      </c>
      <c r="F13" s="181">
        <v>1.6453997619999999E-3</v>
      </c>
      <c r="G13" s="180" t="s">
        <v>78</v>
      </c>
    </row>
    <row r="14" spans="1:7">
      <c r="A14" s="148" t="s">
        <v>67</v>
      </c>
      <c r="B14" s="179">
        <v>427.59089999999998</v>
      </c>
      <c r="C14" s="181">
        <v>2.1719630981999999E-2</v>
      </c>
      <c r="D14" s="181">
        <v>3.4974835619999999E-3</v>
      </c>
      <c r="E14" s="181">
        <v>2.3912123099999998E-3</v>
      </c>
      <c r="F14" s="181">
        <v>1.769106193E-3</v>
      </c>
      <c r="G14" s="180" t="s">
        <v>79</v>
      </c>
    </row>
    <row r="15" spans="1:7">
      <c r="A15" s="148" t="s">
        <v>68</v>
      </c>
      <c r="B15" s="179">
        <v>476.28969999999998</v>
      </c>
      <c r="C15" s="181">
        <v>2.4193303749999999E-2</v>
      </c>
      <c r="D15" s="181">
        <v>3.8958158290000001E-3</v>
      </c>
      <c r="E15" s="181">
        <v>2.6635501220000002E-3</v>
      </c>
      <c r="F15" s="181">
        <v>1.9705916519999998E-3</v>
      </c>
      <c r="G15" s="180" t="s">
        <v>80</v>
      </c>
    </row>
    <row r="16" spans="1:7">
      <c r="A16" s="148" t="s">
        <v>69</v>
      </c>
      <c r="B16" s="179">
        <v>885.38160000000005</v>
      </c>
      <c r="C16" s="181">
        <v>4.4973271485000001E-2</v>
      </c>
      <c r="D16" s="181">
        <v>7.2419866559999997E-3</v>
      </c>
      <c r="E16" s="181">
        <v>4.9513106600000004E-3</v>
      </c>
      <c r="F16" s="181">
        <v>3.6631604459999999E-3</v>
      </c>
      <c r="G16" s="180" t="s">
        <v>81</v>
      </c>
    </row>
    <row r="17" spans="1:7">
      <c r="A17" s="148" t="s">
        <v>70</v>
      </c>
      <c r="B17" s="179">
        <v>1275.2599</v>
      </c>
      <c r="C17" s="181">
        <v>6.4777277612999992E-2</v>
      </c>
      <c r="D17" s="181">
        <v>1.0430999671E-2</v>
      </c>
      <c r="E17" s="181">
        <v>7.1316231740000003E-3</v>
      </c>
      <c r="F17" s="181">
        <v>5.276235269E-3</v>
      </c>
      <c r="G17" s="180" t="s">
        <v>82</v>
      </c>
    </row>
    <row r="18" spans="1:7">
      <c r="A18" s="148" t="s">
        <v>71</v>
      </c>
      <c r="B18" s="179">
        <v>1519.7206000000001</v>
      </c>
      <c r="C18" s="181">
        <v>7.7194745321999991E-2</v>
      </c>
      <c r="D18" s="181">
        <v>1.2430568135999999E-2</v>
      </c>
      <c r="E18" s="181">
        <v>8.4987182999999994E-3</v>
      </c>
      <c r="F18" s="181">
        <v>6.287662169E-3</v>
      </c>
      <c r="G18" s="180" t="s">
        <v>83</v>
      </c>
    </row>
    <row r="19" spans="1:7">
      <c r="A19" s="148" t="s">
        <v>72</v>
      </c>
      <c r="B19" s="179">
        <v>2240.0576000000001</v>
      </c>
      <c r="C19" s="181">
        <v>0.113784517983</v>
      </c>
      <c r="D19" s="181">
        <v>1.8322571021E-2</v>
      </c>
      <c r="E19" s="181">
        <v>1.2527051694999999E-2</v>
      </c>
      <c r="F19" s="181">
        <v>9.2679703280000008E-3</v>
      </c>
      <c r="G19" s="180" t="s">
        <v>84</v>
      </c>
    </row>
    <row r="20" spans="1:7">
      <c r="A20" s="148" t="s">
        <v>73</v>
      </c>
      <c r="B20" s="179">
        <v>2933.8422999999998</v>
      </c>
      <c r="C20" s="181">
        <v>0.14902555717400001</v>
      </c>
      <c r="D20" s="181">
        <v>2.3997389133000001E-2</v>
      </c>
      <c r="E20" s="181">
        <v>1.6406896929000003E-2</v>
      </c>
      <c r="F20" s="181">
        <v>1.2138421523000001E-2</v>
      </c>
      <c r="G20" s="180" t="s">
        <v>85</v>
      </c>
    </row>
    <row r="21" spans="1:7">
      <c r="A21" s="148" t="s">
        <v>74</v>
      </c>
      <c r="B21" s="179">
        <v>4095.4569000000001</v>
      </c>
      <c r="C21" s="181">
        <v>0.20803018158299999</v>
      </c>
      <c r="D21" s="181">
        <v>3.3498826064000002E-2</v>
      </c>
      <c r="E21" s="181">
        <v>2.2902982629E-2</v>
      </c>
      <c r="F21" s="181">
        <v>1.694446296E-2</v>
      </c>
      <c r="G21" s="180" t="s">
        <v>86</v>
      </c>
    </row>
    <row r="22" spans="1:7">
      <c r="A22" s="169" t="s">
        <v>75</v>
      </c>
      <c r="B22" s="170">
        <v>4774.3837999999996</v>
      </c>
      <c r="C22" s="173">
        <v>0.24251651356899998</v>
      </c>
      <c r="D22" s="173">
        <v>3.9052114669E-2</v>
      </c>
      <c r="E22" s="173">
        <v>2.6699738737E-2</v>
      </c>
      <c r="F22" s="173">
        <v>1.9753441784E-2</v>
      </c>
      <c r="G22" s="171" t="s">
        <v>87</v>
      </c>
    </row>
    <row r="23" spans="1:7" ht="13">
      <c r="A23" s="175" t="s">
        <v>238</v>
      </c>
      <c r="B23" s="176">
        <v>19686.84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1387.453</v>
      </c>
      <c r="C25" s="172">
        <v>5.9580044152999993E-2</v>
      </c>
      <c r="D25" s="182"/>
      <c r="E25" s="172">
        <v>7.7590395240000002E-3</v>
      </c>
      <c r="F25" s="172">
        <v>5.7404207979999998E-3</v>
      </c>
      <c r="G25" s="168" t="s">
        <v>94</v>
      </c>
    </row>
    <row r="26" spans="1:7">
      <c r="A26" s="148" t="s">
        <v>89</v>
      </c>
      <c r="B26" s="179">
        <v>1500.9860000000001</v>
      </c>
      <c r="C26" s="181">
        <v>6.4455381302E-2</v>
      </c>
      <c r="D26" s="164"/>
      <c r="E26" s="181">
        <v>8.3939489839999996E-3</v>
      </c>
      <c r="F26" s="181">
        <v>6.2101500029999998E-3</v>
      </c>
      <c r="G26" s="180" t="s">
        <v>95</v>
      </c>
    </row>
    <row r="27" spans="1:7">
      <c r="A27" s="148" t="s">
        <v>90</v>
      </c>
      <c r="B27" s="179">
        <v>2357.2179999999998</v>
      </c>
      <c r="C27" s="181">
        <v>0.101223718943</v>
      </c>
      <c r="D27" s="164"/>
      <c r="E27" s="181">
        <v>1.3182246627E-2</v>
      </c>
      <c r="F27" s="181">
        <v>9.7527074670000005E-3</v>
      </c>
      <c r="G27" s="180" t="s">
        <v>96</v>
      </c>
    </row>
    <row r="28" spans="1:7">
      <c r="A28" s="148" t="s">
        <v>91</v>
      </c>
      <c r="B28" s="179">
        <v>3042.4450000000002</v>
      </c>
      <c r="C28" s="181">
        <v>0.130648755261</v>
      </c>
      <c r="D28" s="164"/>
      <c r="E28" s="181">
        <v>1.7014234720999999E-2</v>
      </c>
      <c r="F28" s="181">
        <v>1.2587752202000001E-2</v>
      </c>
      <c r="G28" s="180" t="s">
        <v>97</v>
      </c>
    </row>
    <row r="29" spans="1:7">
      <c r="A29" s="148" t="s">
        <v>92</v>
      </c>
      <c r="B29" s="179">
        <v>6444.6329999999998</v>
      </c>
      <c r="C29" s="181">
        <v>0.276745604132</v>
      </c>
      <c r="D29" s="164"/>
      <c r="E29" s="181">
        <v>3.6040256620000002E-2</v>
      </c>
      <c r="F29" s="181">
        <v>2.6663898026999998E-2</v>
      </c>
      <c r="G29" s="180" t="s">
        <v>98</v>
      </c>
    </row>
    <row r="30" spans="1:7">
      <c r="A30" s="169" t="s">
        <v>93</v>
      </c>
      <c r="B30" s="170">
        <v>8554.473</v>
      </c>
      <c r="C30" s="173">
        <v>0.36734641032600002</v>
      </c>
      <c r="D30" s="183"/>
      <c r="E30" s="173">
        <v>4.7839093733999999E-2</v>
      </c>
      <c r="F30" s="173">
        <v>3.5393108614000003E-2</v>
      </c>
      <c r="G30" s="171" t="s">
        <v>99</v>
      </c>
    </row>
    <row r="31" spans="1:7" ht="13">
      <c r="A31" s="175" t="s">
        <v>239</v>
      </c>
      <c r="B31" s="176">
        <v>23287.21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504.3288</v>
      </c>
      <c r="C33" s="172">
        <v>1.5251739122000001E-2</v>
      </c>
      <c r="D33" s="172">
        <v>4.1251618960000003E-3</v>
      </c>
      <c r="E33" s="172">
        <v>2.8203528999999998E-3</v>
      </c>
      <c r="F33" s="172">
        <v>2.0866000740000002E-3</v>
      </c>
      <c r="G33" s="168" t="s">
        <v>104</v>
      </c>
    </row>
    <row r="34" spans="1:7">
      <c r="A34" s="148" t="s">
        <v>101</v>
      </c>
      <c r="B34" s="179">
        <v>2398.9349999999999</v>
      </c>
      <c r="C34" s="181">
        <v>7.2547771991000001E-2</v>
      </c>
      <c r="D34" s="181">
        <v>1.9622110125000002E-2</v>
      </c>
      <c r="E34" s="181">
        <v>1.3415540189E-2</v>
      </c>
      <c r="F34" s="181">
        <v>9.9253065630000008E-3</v>
      </c>
      <c r="G34" s="180" t="s">
        <v>105</v>
      </c>
    </row>
    <row r="35" spans="1:7">
      <c r="A35" s="148" t="s">
        <v>102</v>
      </c>
      <c r="B35" s="179">
        <v>5947.1473999999998</v>
      </c>
      <c r="C35" s="181">
        <v>0.17985159813599999</v>
      </c>
      <c r="D35" s="181">
        <v>4.8644744943999993E-2</v>
      </c>
      <c r="E35" s="181">
        <v>3.3258172878000002E-2</v>
      </c>
      <c r="F35" s="181">
        <v>2.4605610873999997E-2</v>
      </c>
      <c r="G35" s="180" t="s">
        <v>106</v>
      </c>
    </row>
    <row r="36" spans="1:7">
      <c r="A36" s="169" t="s">
        <v>103</v>
      </c>
      <c r="B36" s="170">
        <v>24216.561600000001</v>
      </c>
      <c r="C36" s="173">
        <v>0.73234897542800004</v>
      </c>
      <c r="D36" s="173">
        <v>0.19807958054800001</v>
      </c>
      <c r="E36" s="173">
        <v>0.135426035045</v>
      </c>
      <c r="F36" s="173">
        <v>0.100193126447</v>
      </c>
      <c r="G36" s="171" t="s">
        <v>107</v>
      </c>
    </row>
    <row r="37" spans="1:7" ht="13">
      <c r="A37" s="175" t="s">
        <v>240</v>
      </c>
      <c r="B37" s="176">
        <v>33066.97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694.65160000000003</v>
      </c>
      <c r="C39" s="172">
        <v>6.8501886472000006E-2</v>
      </c>
      <c r="D39" s="172">
        <v>5.681908928E-3</v>
      </c>
      <c r="E39" s="172">
        <v>3.8846931899999999E-3</v>
      </c>
      <c r="F39" s="172">
        <v>2.8740378900000002E-3</v>
      </c>
      <c r="G39" s="168" t="s">
        <v>111</v>
      </c>
    </row>
    <row r="40" spans="1:7">
      <c r="A40" s="148" t="s">
        <v>109</v>
      </c>
      <c r="B40" s="179">
        <v>3481.7629999999999</v>
      </c>
      <c r="C40" s="181">
        <v>0.34334813847699996</v>
      </c>
      <c r="D40" s="181">
        <v>2.8479111362000001E-2</v>
      </c>
      <c r="E40" s="181">
        <v>1.9471028374999998E-2</v>
      </c>
      <c r="F40" s="181">
        <v>1.4405377868E-2</v>
      </c>
      <c r="G40" s="180" t="s">
        <v>112</v>
      </c>
    </row>
    <row r="41" spans="1:7">
      <c r="A41" s="169" t="s">
        <v>110</v>
      </c>
      <c r="B41" s="170">
        <v>5964.2093999999997</v>
      </c>
      <c r="C41" s="173">
        <v>0.58815036950400001</v>
      </c>
      <c r="D41" s="173">
        <v>4.8784303724000007E-2</v>
      </c>
      <c r="E41" s="173">
        <v>3.3353588529999999E-2</v>
      </c>
      <c r="F41" s="173">
        <v>2.4676202857999999E-2</v>
      </c>
      <c r="G41" s="171" t="s">
        <v>113</v>
      </c>
    </row>
    <row r="42" spans="1:7" ht="13">
      <c r="A42" s="175" t="s">
        <v>241</v>
      </c>
      <c r="B42" s="176">
        <v>10140.620000000001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624.17560000000003</v>
      </c>
      <c r="C44" s="187">
        <v>0.99999295075099992</v>
      </c>
      <c r="D44" s="187">
        <v>5.1054498599999998E-3</v>
      </c>
      <c r="E44" s="187">
        <v>3.4905709600000002E-3</v>
      </c>
      <c r="F44" s="187">
        <v>2.5824518709999999E-3</v>
      </c>
      <c r="G44" s="186" t="s">
        <v>115</v>
      </c>
    </row>
    <row r="45" spans="1:7" ht="13">
      <c r="A45" s="175" t="s">
        <v>242</v>
      </c>
      <c r="B45" s="176">
        <v>624.17999999999995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896.55269999999996</v>
      </c>
      <c r="C47" s="172">
        <v>2.0512939780999998E-2</v>
      </c>
      <c r="D47" s="172">
        <v>7.3333607669999997E-3</v>
      </c>
      <c r="E47" s="172">
        <v>5.0137826900000003E-3</v>
      </c>
      <c r="F47" s="172">
        <v>3.7093795359999997E-3</v>
      </c>
      <c r="G47" s="168" t="s">
        <v>126</v>
      </c>
    </row>
    <row r="48" spans="1:7">
      <c r="A48" s="148" t="s">
        <v>117</v>
      </c>
      <c r="B48" s="179">
        <v>999.89120000000003</v>
      </c>
      <c r="C48" s="181">
        <v>2.2877303222999999E-2</v>
      </c>
      <c r="D48" s="181">
        <v>8.1786189450000005E-3</v>
      </c>
      <c r="E48" s="181">
        <v>5.5916815499999998E-3</v>
      </c>
      <c r="F48" s="181">
        <v>4.136930217E-3</v>
      </c>
      <c r="G48" s="180" t="s">
        <v>127</v>
      </c>
    </row>
    <row r="49" spans="1:7">
      <c r="A49" s="148" t="s">
        <v>118</v>
      </c>
      <c r="B49" s="179">
        <v>1611.2826</v>
      </c>
      <c r="C49" s="181">
        <v>3.6865811617999997E-2</v>
      </c>
      <c r="D49" s="181">
        <v>1.3179500328000001E-2</v>
      </c>
      <c r="E49" s="181">
        <v>9.0107595559999996E-3</v>
      </c>
      <c r="F49" s="181">
        <v>6.6664889900000003E-3</v>
      </c>
      <c r="G49" s="180" t="s">
        <v>128</v>
      </c>
    </row>
    <row r="50" spans="1:7">
      <c r="A50" s="148" t="s">
        <v>119</v>
      </c>
      <c r="B50" s="179">
        <v>1687.8327999999999</v>
      </c>
      <c r="C50" s="181">
        <v>3.8617264314000005E-2</v>
      </c>
      <c r="D50" s="181">
        <v>1.3805643368E-2</v>
      </c>
      <c r="E50" s="181">
        <v>9.4388504730000006E-3</v>
      </c>
      <c r="F50" s="181">
        <v>6.9832062839999993E-3</v>
      </c>
      <c r="G50" s="180" t="s">
        <v>129</v>
      </c>
    </row>
    <row r="51" spans="1:7">
      <c r="A51" s="148" t="s">
        <v>120</v>
      </c>
      <c r="B51" s="179">
        <v>2347.3407000000002</v>
      </c>
      <c r="C51" s="181">
        <v>5.3706668246999996E-2</v>
      </c>
      <c r="D51" s="181">
        <v>1.9200094089999998E-2</v>
      </c>
      <c r="E51" s="181">
        <v>1.3127009900999999E-2</v>
      </c>
      <c r="F51" s="181">
        <v>9.7118413199999993E-3</v>
      </c>
      <c r="G51" s="180" t="s">
        <v>130</v>
      </c>
    </row>
    <row r="52" spans="1:7">
      <c r="A52" s="148" t="s">
        <v>121</v>
      </c>
      <c r="B52" s="179">
        <v>2511.8863999999999</v>
      </c>
      <c r="C52" s="181">
        <v>5.7471439727000001E-2</v>
      </c>
      <c r="D52" s="181">
        <v>2.0545997103999999E-2</v>
      </c>
      <c r="E52" s="181">
        <v>1.4047197172999999E-2</v>
      </c>
      <c r="F52" s="181">
        <v>1.0392629468E-2</v>
      </c>
      <c r="G52" s="180" t="s">
        <v>131</v>
      </c>
    </row>
    <row r="53" spans="1:7">
      <c r="A53" s="148" t="s">
        <v>122</v>
      </c>
      <c r="B53" s="179">
        <v>5921.625</v>
      </c>
      <c r="C53" s="181">
        <v>0.135485551525</v>
      </c>
      <c r="D53" s="181">
        <v>4.8435984246999998E-2</v>
      </c>
      <c r="E53" s="181">
        <v>3.3115444215999996E-2</v>
      </c>
      <c r="F53" s="181">
        <v>2.4500014997999999E-2</v>
      </c>
      <c r="G53" s="180" t="s">
        <v>132</v>
      </c>
    </row>
    <row r="54" spans="1:7">
      <c r="A54" s="148" t="s">
        <v>123</v>
      </c>
      <c r="B54" s="179">
        <v>7071.4704000000002</v>
      </c>
      <c r="C54" s="181">
        <v>0.16179377573499998</v>
      </c>
      <c r="D54" s="181">
        <v>5.7841154901999994E-2</v>
      </c>
      <c r="E54" s="181">
        <v>3.9545713137999997E-2</v>
      </c>
      <c r="F54" s="181">
        <v>2.9257362777000001E-2</v>
      </c>
      <c r="G54" s="180" t="s">
        <v>133</v>
      </c>
    </row>
    <row r="55" spans="1:7">
      <c r="A55" s="148" t="s">
        <v>124</v>
      </c>
      <c r="B55" s="179">
        <v>8806.6380000000008</v>
      </c>
      <c r="C55" s="181">
        <v>0.20149405045300001</v>
      </c>
      <c r="D55" s="181">
        <v>7.2033973687E-2</v>
      </c>
      <c r="E55" s="181">
        <v>4.9249273539000001E-2</v>
      </c>
      <c r="F55" s="181">
        <v>3.6436411134E-2</v>
      </c>
      <c r="G55" s="180" t="s">
        <v>134</v>
      </c>
    </row>
    <row r="56" spans="1:7">
      <c r="A56" s="169" t="s">
        <v>125</v>
      </c>
      <c r="B56" s="170">
        <v>11852.1731</v>
      </c>
      <c r="C56" s="173">
        <v>0.27117526172799999</v>
      </c>
      <c r="D56" s="173">
        <v>9.6944955068999986E-2</v>
      </c>
      <c r="E56" s="173">
        <v>6.6280788995000006E-2</v>
      </c>
      <c r="F56" s="173">
        <v>4.9036948254999997E-2</v>
      </c>
      <c r="G56" s="171" t="s">
        <v>135</v>
      </c>
    </row>
    <row r="57" spans="1:7" ht="13">
      <c r="A57" s="175" t="s">
        <v>243</v>
      </c>
      <c r="B57" s="176">
        <v>43706.69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276.55130000000003</v>
      </c>
      <c r="C59" s="172">
        <v>4.8508802060000002E-3</v>
      </c>
      <c r="D59" s="182"/>
      <c r="E59" s="182"/>
      <c r="F59" s="172">
        <v>1.144197918E-3</v>
      </c>
      <c r="G59" s="168" t="s">
        <v>164</v>
      </c>
    </row>
    <row r="60" spans="1:7">
      <c r="A60" s="148" t="s">
        <v>137</v>
      </c>
      <c r="B60" s="179">
        <v>344.53519999999997</v>
      </c>
      <c r="C60" s="181">
        <v>6.0433597019999997E-3</v>
      </c>
      <c r="D60" s="164"/>
      <c r="E60" s="164"/>
      <c r="F60" s="181">
        <v>1.4254731709999998E-3</v>
      </c>
      <c r="G60" s="180" t="s">
        <v>165</v>
      </c>
    </row>
    <row r="61" spans="1:7">
      <c r="A61" s="148" t="s">
        <v>138</v>
      </c>
      <c r="B61" s="179">
        <v>403.30930000000001</v>
      </c>
      <c r="C61" s="181">
        <v>7.0742936310000002E-3</v>
      </c>
      <c r="D61" s="164"/>
      <c r="E61" s="164"/>
      <c r="F61" s="181">
        <v>1.668643978E-3</v>
      </c>
      <c r="G61" s="180" t="s">
        <v>166</v>
      </c>
    </row>
    <row r="62" spans="1:7">
      <c r="A62" s="148" t="s">
        <v>139</v>
      </c>
      <c r="B62" s="179">
        <v>406.05250000000001</v>
      </c>
      <c r="C62" s="181">
        <v>7.1224110490000006E-3</v>
      </c>
      <c r="D62" s="164"/>
      <c r="E62" s="164"/>
      <c r="F62" s="181">
        <v>1.6799936400000001E-3</v>
      </c>
      <c r="G62" s="180" t="s">
        <v>167</v>
      </c>
    </row>
    <row r="63" spans="1:7">
      <c r="A63" s="148" t="s">
        <v>140</v>
      </c>
      <c r="B63" s="179">
        <v>425.31299999999999</v>
      </c>
      <c r="C63" s="181">
        <v>7.4602520869999998E-3</v>
      </c>
      <c r="D63" s="164"/>
      <c r="E63" s="164"/>
      <c r="F63" s="181">
        <v>1.7596816549999999E-3</v>
      </c>
      <c r="G63" s="180" t="s">
        <v>168</v>
      </c>
    </row>
    <row r="64" spans="1:7">
      <c r="A64" s="148" t="s">
        <v>141</v>
      </c>
      <c r="B64" s="179">
        <v>428.75450000000001</v>
      </c>
      <c r="C64" s="181">
        <v>7.5206181169999997E-3</v>
      </c>
      <c r="D64" s="164"/>
      <c r="E64" s="164"/>
      <c r="F64" s="181">
        <v>1.773920449E-3</v>
      </c>
      <c r="G64" s="180" t="s">
        <v>169</v>
      </c>
    </row>
    <row r="65" spans="1:7">
      <c r="A65" s="148" t="s">
        <v>142</v>
      </c>
      <c r="B65" s="179">
        <v>430.16160000000002</v>
      </c>
      <c r="C65" s="181">
        <v>7.5452995180000006E-3</v>
      </c>
      <c r="D65" s="164"/>
      <c r="E65" s="164"/>
      <c r="F65" s="181">
        <v>1.779742157E-3</v>
      </c>
      <c r="G65" s="180" t="s">
        <v>170</v>
      </c>
    </row>
    <row r="66" spans="1:7">
      <c r="A66" s="148" t="s">
        <v>143</v>
      </c>
      <c r="B66" s="179">
        <v>639.06529999999998</v>
      </c>
      <c r="C66" s="181">
        <v>1.1209599136999999E-2</v>
      </c>
      <c r="D66" s="164"/>
      <c r="E66" s="164"/>
      <c r="F66" s="181">
        <v>2.6440562239999996E-3</v>
      </c>
      <c r="G66" s="180" t="s">
        <v>171</v>
      </c>
    </row>
    <row r="67" spans="1:7">
      <c r="A67" s="148" t="s">
        <v>144</v>
      </c>
      <c r="B67" s="179">
        <v>641.43169999999998</v>
      </c>
      <c r="C67" s="181">
        <v>1.1251107251000002E-2</v>
      </c>
      <c r="D67" s="164"/>
      <c r="E67" s="164"/>
      <c r="F67" s="181">
        <v>2.6538469199999999E-3</v>
      </c>
      <c r="G67" s="180" t="s">
        <v>172</v>
      </c>
    </row>
    <row r="68" spans="1:7">
      <c r="A68" s="148" t="s">
        <v>145</v>
      </c>
      <c r="B68" s="179">
        <v>664.27719999999999</v>
      </c>
      <c r="C68" s="181">
        <v>1.1651831398000001E-2</v>
      </c>
      <c r="D68" s="164"/>
      <c r="E68" s="164"/>
      <c r="F68" s="181">
        <v>2.7483674439999998E-3</v>
      </c>
      <c r="G68" s="180" t="s">
        <v>173</v>
      </c>
    </row>
    <row r="69" spans="1:7">
      <c r="A69" s="148" t="s">
        <v>146</v>
      </c>
      <c r="B69" s="179">
        <v>748.09180000000003</v>
      </c>
      <c r="C69" s="181">
        <v>1.3121991126999999E-2</v>
      </c>
      <c r="D69" s="164"/>
      <c r="E69" s="164"/>
      <c r="F69" s="181">
        <v>3.0951403240000001E-3</v>
      </c>
      <c r="G69" s="180" t="s">
        <v>174</v>
      </c>
    </row>
    <row r="70" spans="1:7">
      <c r="A70" s="148" t="s">
        <v>147</v>
      </c>
      <c r="B70" s="179">
        <v>1020.1775</v>
      </c>
      <c r="C70" s="181">
        <v>1.7894541957E-2</v>
      </c>
      <c r="D70" s="164"/>
      <c r="E70" s="164"/>
      <c r="F70" s="181">
        <v>4.220862356E-3</v>
      </c>
      <c r="G70" s="180" t="s">
        <v>175</v>
      </c>
    </row>
    <row r="71" spans="1:7">
      <c r="A71" s="148" t="s">
        <v>148</v>
      </c>
      <c r="B71" s="179">
        <v>1077.0250000000001</v>
      </c>
      <c r="C71" s="181">
        <v>1.8891682135000001E-2</v>
      </c>
      <c r="D71" s="164"/>
      <c r="E71" s="164"/>
      <c r="F71" s="181">
        <v>4.4560620870000003E-3</v>
      </c>
      <c r="G71" s="180" t="s">
        <v>176</v>
      </c>
    </row>
    <row r="72" spans="1:7">
      <c r="A72" s="148" t="s">
        <v>149</v>
      </c>
      <c r="B72" s="179">
        <v>1371.0296000000001</v>
      </c>
      <c r="C72" s="181">
        <v>2.4048703975999997E-2</v>
      </c>
      <c r="D72" s="164"/>
      <c r="E72" s="164"/>
      <c r="F72" s="181">
        <v>5.6724709449999999E-3</v>
      </c>
      <c r="G72" s="180" t="s">
        <v>177</v>
      </c>
    </row>
    <row r="73" spans="1:7">
      <c r="A73" s="148" t="s">
        <v>150</v>
      </c>
      <c r="B73" s="179">
        <v>1448.7157999999999</v>
      </c>
      <c r="C73" s="181">
        <v>2.5411367793E-2</v>
      </c>
      <c r="D73" s="164"/>
      <c r="E73" s="164"/>
      <c r="F73" s="181">
        <v>5.9938883039999998E-3</v>
      </c>
      <c r="G73" s="180" t="s">
        <v>178</v>
      </c>
    </row>
    <row r="74" spans="1:7">
      <c r="A74" s="148" t="s">
        <v>151</v>
      </c>
      <c r="B74" s="179">
        <v>1483.4974999999999</v>
      </c>
      <c r="C74" s="181">
        <v>2.6021460242E-2</v>
      </c>
      <c r="D74" s="164"/>
      <c r="E74" s="164"/>
      <c r="F74" s="181">
        <v>6.1377934270000004E-3</v>
      </c>
      <c r="G74" s="180" t="s">
        <v>179</v>
      </c>
    </row>
    <row r="75" spans="1:7">
      <c r="A75" s="148" t="s">
        <v>152</v>
      </c>
      <c r="B75" s="179">
        <v>1584.8362999999999</v>
      </c>
      <c r="C75" s="181">
        <v>2.7799005236999998E-2</v>
      </c>
      <c r="D75" s="164"/>
      <c r="E75" s="164"/>
      <c r="F75" s="181">
        <v>6.5570705880000002E-3</v>
      </c>
      <c r="G75" s="180" t="s">
        <v>180</v>
      </c>
    </row>
    <row r="76" spans="1:7">
      <c r="A76" s="148" t="s">
        <v>153</v>
      </c>
      <c r="B76" s="179">
        <v>1651.0662</v>
      </c>
      <c r="C76" s="181">
        <v>2.8960718492000003E-2</v>
      </c>
      <c r="D76" s="164"/>
      <c r="E76" s="164"/>
      <c r="F76" s="181">
        <v>6.8310888759999999E-3</v>
      </c>
      <c r="G76" s="180" t="s">
        <v>181</v>
      </c>
    </row>
    <row r="77" spans="1:7">
      <c r="A77" s="148" t="s">
        <v>154</v>
      </c>
      <c r="B77" s="179">
        <v>1701.9921999999999</v>
      </c>
      <c r="C77" s="181">
        <v>2.9853991911000001E-2</v>
      </c>
      <c r="D77" s="164"/>
      <c r="E77" s="164"/>
      <c r="F77" s="181">
        <v>7.0417891079999993E-3</v>
      </c>
      <c r="G77" s="180" t="s">
        <v>182</v>
      </c>
    </row>
    <row r="78" spans="1:7">
      <c r="A78" s="148" t="s">
        <v>155</v>
      </c>
      <c r="B78" s="179">
        <v>1890.5606</v>
      </c>
      <c r="C78" s="181">
        <v>3.3161597837999997E-2</v>
      </c>
      <c r="D78" s="164"/>
      <c r="E78" s="164"/>
      <c r="F78" s="181">
        <v>7.8219683030000004E-3</v>
      </c>
      <c r="G78" s="180" t="s">
        <v>183</v>
      </c>
    </row>
    <row r="79" spans="1:7">
      <c r="A79" s="148" t="s">
        <v>156</v>
      </c>
      <c r="B79" s="179">
        <v>2257.2465999999999</v>
      </c>
      <c r="C79" s="181">
        <v>3.9593496219999996E-2</v>
      </c>
      <c r="D79" s="164"/>
      <c r="E79" s="164"/>
      <c r="F79" s="181">
        <v>9.3390877599999998E-3</v>
      </c>
      <c r="G79" s="180" t="s">
        <v>184</v>
      </c>
    </row>
    <row r="80" spans="1:7">
      <c r="A80" s="148" t="s">
        <v>157</v>
      </c>
      <c r="B80" s="179">
        <v>2605.4375</v>
      </c>
      <c r="C80" s="181">
        <v>4.5700979151999999E-2</v>
      </c>
      <c r="D80" s="164"/>
      <c r="E80" s="164"/>
      <c r="F80" s="181">
        <v>1.0779685952E-2</v>
      </c>
      <c r="G80" s="180" t="s">
        <v>185</v>
      </c>
    </row>
    <row r="81" spans="1:7">
      <c r="A81" s="148" t="s">
        <v>158</v>
      </c>
      <c r="B81" s="179">
        <v>2956.9007000000001</v>
      </c>
      <c r="C81" s="181">
        <v>5.1865860243000002E-2</v>
      </c>
      <c r="D81" s="164"/>
      <c r="E81" s="164"/>
      <c r="F81" s="181">
        <v>1.2233822893999999E-2</v>
      </c>
      <c r="G81" s="180" t="s">
        <v>186</v>
      </c>
    </row>
    <row r="82" spans="1:7">
      <c r="A82" s="148" t="s">
        <v>159</v>
      </c>
      <c r="B82" s="179">
        <v>4371.4238999999998</v>
      </c>
      <c r="C82" s="181">
        <v>7.6677468762999995E-2</v>
      </c>
      <c r="D82" s="164"/>
      <c r="E82" s="164"/>
      <c r="F82" s="181">
        <v>1.8086243407000002E-2</v>
      </c>
      <c r="G82" s="180" t="s">
        <v>187</v>
      </c>
    </row>
    <row r="83" spans="1:7">
      <c r="A83" s="148" t="s">
        <v>160</v>
      </c>
      <c r="B83" s="179">
        <v>4414.9952999999996</v>
      </c>
      <c r="C83" s="181">
        <v>7.7441737965999999E-2</v>
      </c>
      <c r="D83" s="164"/>
      <c r="E83" s="164"/>
      <c r="F83" s="181">
        <v>1.8266514861000002E-2</v>
      </c>
      <c r="G83" s="180" t="s">
        <v>188</v>
      </c>
    </row>
    <row r="84" spans="1:7">
      <c r="A84" s="148" t="s">
        <v>161</v>
      </c>
      <c r="B84" s="179">
        <v>5028.4359999999997</v>
      </c>
      <c r="C84" s="181">
        <v>8.8201865830000004E-2</v>
      </c>
      <c r="D84" s="164"/>
      <c r="E84" s="164"/>
      <c r="F84" s="181">
        <v>2.0804552368000002E-2</v>
      </c>
      <c r="G84" s="180" t="s">
        <v>189</v>
      </c>
    </row>
    <row r="85" spans="1:7">
      <c r="A85" s="148" t="s">
        <v>162</v>
      </c>
      <c r="B85" s="179">
        <v>5171.8724000000002</v>
      </c>
      <c r="C85" s="181">
        <v>9.0717828667999989E-2</v>
      </c>
      <c r="D85" s="164"/>
      <c r="E85" s="164"/>
      <c r="F85" s="181">
        <v>2.1398003313E-2</v>
      </c>
      <c r="G85" s="180" t="s">
        <v>190</v>
      </c>
    </row>
    <row r="86" spans="1:7">
      <c r="A86" s="169" t="s">
        <v>163</v>
      </c>
      <c r="B86" s="170">
        <v>11567.7827</v>
      </c>
      <c r="C86" s="173">
        <v>0.20290603632199999</v>
      </c>
      <c r="D86" s="183"/>
      <c r="E86" s="183"/>
      <c r="F86" s="173">
        <v>4.7860316997999995E-2</v>
      </c>
      <c r="G86" s="171" t="s">
        <v>191</v>
      </c>
    </row>
    <row r="87" spans="1:7" ht="13">
      <c r="A87" s="175" t="s">
        <v>244</v>
      </c>
      <c r="B87" s="176">
        <v>57010.54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1180.6010000000001</v>
      </c>
      <c r="C89" s="187">
        <v>1.0000008470269999</v>
      </c>
      <c r="D89" s="187">
        <v>9.6567363580000003E-3</v>
      </c>
      <c r="E89" s="187">
        <v>6.6022631549999995E-3</v>
      </c>
      <c r="F89" s="187">
        <v>4.884595395E-3</v>
      </c>
      <c r="G89" s="186" t="s">
        <v>193</v>
      </c>
    </row>
    <row r="90" spans="1:7" ht="13">
      <c r="A90" s="175" t="s">
        <v>245</v>
      </c>
      <c r="B90" s="176">
        <v>1180.5999999999999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527.99019999999996</v>
      </c>
      <c r="C92" s="187">
        <v>1.000000378795</v>
      </c>
      <c r="D92" s="187">
        <v>4.318700527E-3</v>
      </c>
      <c r="E92" s="188"/>
      <c r="F92" s="187">
        <v>2.1844962859999999E-3</v>
      </c>
      <c r="G92" s="186" t="s">
        <v>195</v>
      </c>
    </row>
    <row r="93" spans="1:7" ht="13">
      <c r="A93" s="175" t="s">
        <v>246</v>
      </c>
      <c r="B93" s="176">
        <v>527.99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1911.6389999999999</v>
      </c>
      <c r="C95" s="172">
        <v>0.31754220437800001</v>
      </c>
      <c r="D95" s="172">
        <v>1.5636268168000001E-2</v>
      </c>
      <c r="E95" s="172">
        <v>1.0690439646000001E-2</v>
      </c>
      <c r="F95" s="172">
        <v>7.9091776619999998E-3</v>
      </c>
      <c r="G95" s="168" t="s">
        <v>198</v>
      </c>
    </row>
    <row r="96" spans="1:7">
      <c r="A96" s="169" t="s">
        <v>197</v>
      </c>
      <c r="B96" s="170">
        <v>4108.4690000000001</v>
      </c>
      <c r="C96" s="173">
        <v>0.68245746340199998</v>
      </c>
      <c r="D96" s="173">
        <v>3.3605258651000003E-2</v>
      </c>
      <c r="E96" s="173">
        <v>2.2975750065999997E-2</v>
      </c>
      <c r="F96" s="173">
        <v>1.6998298966999999E-2</v>
      </c>
      <c r="G96" s="171" t="s">
        <v>199</v>
      </c>
    </row>
    <row r="97" spans="1:7" ht="13">
      <c r="A97" s="175" t="s">
        <v>247</v>
      </c>
      <c r="B97" s="176">
        <v>6020.11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451.47699999999998</v>
      </c>
      <c r="C99" s="172">
        <v>5.7484800448000001E-2</v>
      </c>
      <c r="D99" s="172">
        <v>3.692860129E-3</v>
      </c>
      <c r="E99" s="172">
        <v>2.5247903079999999E-3</v>
      </c>
      <c r="F99" s="172">
        <v>1.867932075E-3</v>
      </c>
      <c r="G99" s="168" t="s">
        <v>204</v>
      </c>
    </row>
    <row r="100" spans="1:7">
      <c r="A100" s="148" t="s">
        <v>201</v>
      </c>
      <c r="B100" s="179">
        <v>722.58090000000004</v>
      </c>
      <c r="C100" s="181">
        <v>9.2003399606999992E-2</v>
      </c>
      <c r="D100" s="181">
        <v>5.9103568849999998E-3</v>
      </c>
      <c r="E100" s="181">
        <v>4.0408819350000007E-3</v>
      </c>
      <c r="F100" s="181">
        <v>2.989592027E-3</v>
      </c>
      <c r="G100" s="180" t="s">
        <v>205</v>
      </c>
    </row>
    <row r="101" spans="1:7">
      <c r="A101" s="148" t="s">
        <v>202</v>
      </c>
      <c r="B101" s="179">
        <v>1337.1087</v>
      </c>
      <c r="C101" s="181">
        <v>0.170248820642</v>
      </c>
      <c r="D101" s="181">
        <v>1.093689248E-2</v>
      </c>
      <c r="E101" s="181">
        <v>7.4774996000000005E-3</v>
      </c>
      <c r="F101" s="181">
        <v>5.5321272800000001E-3</v>
      </c>
      <c r="G101" s="180" t="s">
        <v>206</v>
      </c>
    </row>
    <row r="102" spans="1:7">
      <c r="A102" s="169" t="s">
        <v>203</v>
      </c>
      <c r="B102" s="170">
        <v>5342.6797999999999</v>
      </c>
      <c r="C102" s="173">
        <v>0.68026252092899997</v>
      </c>
      <c r="D102" s="183"/>
      <c r="E102" s="183"/>
      <c r="F102" s="173">
        <v>2.2104698496000001E-2</v>
      </c>
      <c r="G102" s="171" t="s">
        <v>207</v>
      </c>
    </row>
    <row r="103" spans="1:7" ht="13">
      <c r="A103" s="175" t="s">
        <v>248</v>
      </c>
      <c r="B103" s="176">
        <v>7853.85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1799.336</v>
      </c>
      <c r="C105" s="172">
        <v>0.45709379215399998</v>
      </c>
      <c r="D105" s="182"/>
      <c r="E105" s="172">
        <v>1.0062408703E-2</v>
      </c>
      <c r="F105" s="172">
        <v>7.4445374350000006E-3</v>
      </c>
      <c r="G105" s="168" t="s">
        <v>210</v>
      </c>
    </row>
    <row r="106" spans="1:7">
      <c r="A106" s="169" t="s">
        <v>209</v>
      </c>
      <c r="B106" s="170">
        <v>2137.13</v>
      </c>
      <c r="C106" s="173">
        <v>0.54290519170700002</v>
      </c>
      <c r="D106" s="183"/>
      <c r="E106" s="173">
        <v>1.1951450708E-2</v>
      </c>
      <c r="F106" s="173">
        <v>8.8421196970000001E-3</v>
      </c>
      <c r="G106" s="171" t="s">
        <v>211</v>
      </c>
    </row>
    <row r="107" spans="1:7" ht="13">
      <c r="A107" s="175" t="s">
        <v>249</v>
      </c>
      <c r="B107" s="176">
        <v>3936.47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429.553</v>
      </c>
      <c r="C109" s="172">
        <v>0.43707506181400002</v>
      </c>
      <c r="D109" s="182"/>
      <c r="E109" s="172">
        <v>2.4021849420000001E-3</v>
      </c>
      <c r="F109" s="172">
        <v>1.7772241470000001E-3</v>
      </c>
      <c r="G109" s="168" t="s">
        <v>214</v>
      </c>
    </row>
    <row r="110" spans="1:7">
      <c r="A110" s="169" t="s">
        <v>213</v>
      </c>
      <c r="B110" s="170">
        <v>553.23770000000002</v>
      </c>
      <c r="C110" s="173">
        <v>0.562925650444</v>
      </c>
      <c r="D110" s="183"/>
      <c r="E110" s="173">
        <v>3.0938656520000003E-3</v>
      </c>
      <c r="F110" s="173">
        <v>2.288954797E-3</v>
      </c>
      <c r="G110" s="171" t="s">
        <v>215</v>
      </c>
    </row>
    <row r="111" spans="1:7" ht="13">
      <c r="A111" s="175" t="s">
        <v>250</v>
      </c>
      <c r="B111" s="176">
        <v>982.79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913.27719999999999</v>
      </c>
      <c r="C113" s="172">
        <v>3.1620522103000002E-2</v>
      </c>
      <c r="D113" s="182"/>
      <c r="E113" s="172">
        <v>5.107310944E-3</v>
      </c>
      <c r="F113" s="172">
        <v>3.778575154E-3</v>
      </c>
      <c r="G113" s="168" t="s">
        <v>225</v>
      </c>
    </row>
    <row r="114" spans="1:7">
      <c r="A114" s="148" t="s">
        <v>217</v>
      </c>
      <c r="B114" s="179">
        <v>2108.9971</v>
      </c>
      <c r="C114" s="181">
        <v>7.3020096654E-2</v>
      </c>
      <c r="D114" s="164"/>
      <c r="E114" s="181">
        <v>1.1794123373000001E-2</v>
      </c>
      <c r="F114" s="181">
        <v>8.7257231889999991E-3</v>
      </c>
      <c r="G114" s="180" t="s">
        <v>226</v>
      </c>
    </row>
    <row r="115" spans="1:7">
      <c r="A115" s="148" t="s">
        <v>218</v>
      </c>
      <c r="B115" s="179">
        <v>2241.5769</v>
      </c>
      <c r="C115" s="181">
        <v>7.7610425304000002E-2</v>
      </c>
      <c r="D115" s="164"/>
      <c r="E115" s="181">
        <v>1.2535548060999999E-2</v>
      </c>
      <c r="F115" s="181">
        <v>9.2742562499999997E-3</v>
      </c>
      <c r="G115" s="180" t="s">
        <v>227</v>
      </c>
    </row>
    <row r="116" spans="1:7">
      <c r="A116" s="148" t="s">
        <v>219</v>
      </c>
      <c r="B116" s="179">
        <v>2395.0916999999999</v>
      </c>
      <c r="C116" s="181">
        <v>8.2925589338000011E-2</v>
      </c>
      <c r="D116" s="164"/>
      <c r="E116" s="181">
        <v>1.3394047341E-2</v>
      </c>
      <c r="F116" s="181">
        <v>9.909405369999999E-3</v>
      </c>
      <c r="G116" s="180" t="s">
        <v>228</v>
      </c>
    </row>
    <row r="117" spans="1:7">
      <c r="A117" s="148" t="s">
        <v>220</v>
      </c>
      <c r="B117" s="179">
        <v>2550.9494</v>
      </c>
      <c r="C117" s="181">
        <v>8.8321871920999995E-2</v>
      </c>
      <c r="D117" s="164"/>
      <c r="E117" s="181">
        <v>1.4265648795999999E-2</v>
      </c>
      <c r="F117" s="181">
        <v>1.0554247957000001E-2</v>
      </c>
      <c r="G117" s="180" t="s">
        <v>229</v>
      </c>
    </row>
    <row r="118" spans="1:7">
      <c r="A118" s="148" t="s">
        <v>221</v>
      </c>
      <c r="B118" s="179">
        <v>2565.7067000000002</v>
      </c>
      <c r="C118" s="181">
        <v>8.8832815947999993E-2</v>
      </c>
      <c r="D118" s="164"/>
      <c r="E118" s="181">
        <v>1.4348175898E-2</v>
      </c>
      <c r="F118" s="181">
        <v>1.061530452E-2</v>
      </c>
      <c r="G118" s="180" t="s">
        <v>230</v>
      </c>
    </row>
    <row r="119" spans="1:7">
      <c r="A119" s="148" t="s">
        <v>222</v>
      </c>
      <c r="B119" s="179">
        <v>2931.0032000000001</v>
      </c>
      <c r="C119" s="181">
        <v>0.101480526909</v>
      </c>
      <c r="D119" s="164"/>
      <c r="E119" s="181">
        <v>1.6391019858000001E-2</v>
      </c>
      <c r="F119" s="181">
        <v>1.2126675086E-2</v>
      </c>
      <c r="G119" s="180" t="s">
        <v>231</v>
      </c>
    </row>
    <row r="120" spans="1:7">
      <c r="A120" s="148" t="s">
        <v>223</v>
      </c>
      <c r="B120" s="179">
        <v>5375.2732999999998</v>
      </c>
      <c r="C120" s="181">
        <v>0.186108826753</v>
      </c>
      <c r="D120" s="164"/>
      <c r="E120" s="181">
        <v>3.0060087072999998E-2</v>
      </c>
      <c r="F120" s="181">
        <v>2.2239550202E-2</v>
      </c>
      <c r="G120" s="180" t="s">
        <v>232</v>
      </c>
    </row>
    <row r="121" spans="1:7">
      <c r="A121" s="169" t="s">
        <v>224</v>
      </c>
      <c r="B121" s="170">
        <v>7800.5451000000003</v>
      </c>
      <c r="C121" s="173">
        <v>0.27007934584400001</v>
      </c>
      <c r="D121" s="183"/>
      <c r="E121" s="173">
        <v>4.3622910284999997E-2</v>
      </c>
      <c r="F121" s="173">
        <v>3.2273822124999997E-2</v>
      </c>
      <c r="G121" s="171" t="s">
        <v>233</v>
      </c>
    </row>
    <row r="122" spans="1:7" ht="13">
      <c r="A122" s="175" t="s">
        <v>251</v>
      </c>
      <c r="B122" s="176">
        <v>28882.42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25/02/2025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885.38160000000005</v>
      </c>
      <c r="C6" s="172">
        <v>0.8</v>
      </c>
      <c r="D6" s="167">
        <v>708.30529999999999</v>
      </c>
      <c r="E6" s="182"/>
      <c r="F6" s="168" t="s">
        <v>81</v>
      </c>
    </row>
    <row r="7" spans="1:6">
      <c r="A7" s="148" t="s">
        <v>70</v>
      </c>
      <c r="B7" s="179">
        <v>1275.2599</v>
      </c>
      <c r="C7" s="181">
        <v>0.8</v>
      </c>
      <c r="D7" s="179">
        <v>1020.2079</v>
      </c>
      <c r="E7" s="164"/>
      <c r="F7" s="180" t="s">
        <v>82</v>
      </c>
    </row>
    <row r="8" spans="1:6">
      <c r="A8" s="148" t="s">
        <v>71</v>
      </c>
      <c r="B8" s="179">
        <v>1519.7206000000001</v>
      </c>
      <c r="C8" s="181">
        <v>0.9</v>
      </c>
      <c r="D8" s="179">
        <v>1367.7485999999999</v>
      </c>
      <c r="E8" s="164"/>
      <c r="F8" s="180" t="s">
        <v>83</v>
      </c>
    </row>
    <row r="9" spans="1:6">
      <c r="A9" s="148" t="s">
        <v>72</v>
      </c>
      <c r="B9" s="179">
        <v>2240.0576000000001</v>
      </c>
      <c r="C9" s="181">
        <v>1</v>
      </c>
      <c r="D9" s="179">
        <v>2240.0576000000001</v>
      </c>
      <c r="E9" s="164"/>
      <c r="F9" s="180" t="s">
        <v>84</v>
      </c>
    </row>
    <row r="10" spans="1:6">
      <c r="A10" s="148" t="s">
        <v>73</v>
      </c>
      <c r="B10" s="179">
        <v>2933.8422999999998</v>
      </c>
      <c r="C10" s="181">
        <v>1</v>
      </c>
      <c r="D10" s="179">
        <v>2933.8422999999998</v>
      </c>
      <c r="E10" s="164"/>
      <c r="F10" s="180" t="s">
        <v>85</v>
      </c>
    </row>
    <row r="11" spans="1:6">
      <c r="A11" s="148" t="s">
        <v>74</v>
      </c>
      <c r="B11" s="179">
        <v>4095.4569000000001</v>
      </c>
      <c r="C11" s="181">
        <v>0.3</v>
      </c>
      <c r="D11" s="179">
        <v>1228.6370999999999</v>
      </c>
      <c r="E11" s="164"/>
      <c r="F11" s="180" t="s">
        <v>86</v>
      </c>
    </row>
    <row r="12" spans="1:6">
      <c r="A12" s="169" t="s">
        <v>75</v>
      </c>
      <c r="B12" s="170">
        <v>4774.3837999999996</v>
      </c>
      <c r="C12" s="173">
        <v>0.8</v>
      </c>
      <c r="D12" s="170">
        <v>3819.5070999999998</v>
      </c>
      <c r="E12" s="183"/>
      <c r="F12" s="171" t="s">
        <v>87</v>
      </c>
    </row>
    <row r="13" spans="1:6" ht="13">
      <c r="A13" s="175" t="s">
        <v>252</v>
      </c>
      <c r="B13" s="176">
        <v>17724.099999999999</v>
      </c>
      <c r="C13" s="178"/>
      <c r="D13" s="176">
        <v>13318.31</v>
      </c>
      <c r="E13" s="178"/>
      <c r="F13" s="174"/>
    </row>
    <row r="15" spans="1:6">
      <c r="A15" s="184" t="s">
        <v>100</v>
      </c>
      <c r="B15" s="185">
        <v>504.3288</v>
      </c>
      <c r="C15" s="187">
        <v>0.9</v>
      </c>
      <c r="D15" s="185">
        <v>453.89589999999998</v>
      </c>
      <c r="E15" s="188"/>
      <c r="F15" s="186" t="s">
        <v>104</v>
      </c>
    </row>
    <row r="16" spans="1:6" ht="13">
      <c r="A16" s="175" t="s">
        <v>253</v>
      </c>
      <c r="B16" s="176">
        <v>504.33</v>
      </c>
      <c r="C16" s="178"/>
      <c r="D16" s="176">
        <v>453.9</v>
      </c>
      <c r="E16" s="178"/>
      <c r="F16" s="174"/>
    </row>
    <row r="18" spans="1:6">
      <c r="A18" s="166" t="s">
        <v>108</v>
      </c>
      <c r="B18" s="167">
        <v>694.65160000000003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3481.7629999999999</v>
      </c>
      <c r="C19" s="181">
        <v>0.65</v>
      </c>
      <c r="D19" s="179">
        <v>2263.1460000000002</v>
      </c>
      <c r="E19" s="164"/>
      <c r="F19" s="180" t="s">
        <v>112</v>
      </c>
    </row>
    <row r="20" spans="1:6">
      <c r="A20" s="169" t="s">
        <v>110</v>
      </c>
      <c r="B20" s="170">
        <v>5964.2093999999997</v>
      </c>
      <c r="C20" s="173">
        <v>0.65</v>
      </c>
      <c r="D20" s="170">
        <v>3876.7359999999999</v>
      </c>
      <c r="E20" s="183"/>
      <c r="F20" s="171" t="s">
        <v>113</v>
      </c>
    </row>
    <row r="21" spans="1:6" ht="13">
      <c r="A21" s="175" t="s">
        <v>241</v>
      </c>
      <c r="B21" s="176">
        <v>10140.620000000001</v>
      </c>
      <c r="C21" s="178"/>
      <c r="D21" s="178"/>
      <c r="E21" s="178"/>
      <c r="F21" s="174"/>
    </row>
    <row r="23" spans="1:6">
      <c r="A23" s="166" t="s">
        <v>117</v>
      </c>
      <c r="B23" s="167">
        <v>999.89120000000003</v>
      </c>
      <c r="C23" s="172">
        <v>1</v>
      </c>
      <c r="D23" s="167">
        <v>999.89120000000003</v>
      </c>
      <c r="E23" s="182"/>
      <c r="F23" s="168" t="s">
        <v>127</v>
      </c>
    </row>
    <row r="24" spans="1:6">
      <c r="A24" s="148" t="s">
        <v>118</v>
      </c>
      <c r="B24" s="179">
        <v>1611.2826</v>
      </c>
      <c r="C24" s="181">
        <v>0.5</v>
      </c>
      <c r="D24" s="179">
        <v>805.6413</v>
      </c>
      <c r="E24" s="164"/>
      <c r="F24" s="180" t="s">
        <v>128</v>
      </c>
    </row>
    <row r="25" spans="1:6">
      <c r="A25" s="148" t="s">
        <v>119</v>
      </c>
      <c r="B25" s="179">
        <v>1687.8327999999999</v>
      </c>
      <c r="C25" s="181">
        <v>0.4</v>
      </c>
      <c r="D25" s="179">
        <v>675.13310000000001</v>
      </c>
      <c r="E25" s="164"/>
      <c r="F25" s="180" t="s">
        <v>129</v>
      </c>
    </row>
    <row r="26" spans="1:6">
      <c r="A26" s="148" t="s">
        <v>120</v>
      </c>
      <c r="B26" s="179">
        <v>2347.3407000000002</v>
      </c>
      <c r="C26" s="181">
        <v>0.25</v>
      </c>
      <c r="D26" s="179">
        <v>586.83519999999999</v>
      </c>
      <c r="E26" s="164"/>
      <c r="F26" s="180" t="s">
        <v>130</v>
      </c>
    </row>
    <row r="27" spans="1:6">
      <c r="A27" s="148" t="s">
        <v>121</v>
      </c>
      <c r="B27" s="179">
        <v>2511.8863999999999</v>
      </c>
      <c r="C27" s="181">
        <v>0.4</v>
      </c>
      <c r="D27" s="179">
        <v>1004.7546</v>
      </c>
      <c r="E27" s="164"/>
      <c r="F27" s="180" t="s">
        <v>131</v>
      </c>
    </row>
    <row r="28" spans="1:6">
      <c r="A28" s="148" t="s">
        <v>122</v>
      </c>
      <c r="B28" s="179">
        <v>5921.625</v>
      </c>
      <c r="C28" s="181">
        <v>0.5</v>
      </c>
      <c r="D28" s="179">
        <v>2960.8125</v>
      </c>
      <c r="E28" s="164"/>
      <c r="F28" s="180" t="s">
        <v>132</v>
      </c>
    </row>
    <row r="29" spans="1:6">
      <c r="A29" s="148" t="s">
        <v>123</v>
      </c>
      <c r="B29" s="179">
        <v>7071.4704000000002</v>
      </c>
      <c r="C29" s="181">
        <v>0.6</v>
      </c>
      <c r="D29" s="179">
        <v>4242.8822</v>
      </c>
      <c r="E29" s="164"/>
      <c r="F29" s="180" t="s">
        <v>133</v>
      </c>
    </row>
    <row r="30" spans="1:6">
      <c r="A30" s="148" t="s">
        <v>124</v>
      </c>
      <c r="B30" s="179">
        <v>8806.6380000000008</v>
      </c>
      <c r="C30" s="181">
        <v>0.75</v>
      </c>
      <c r="D30" s="179">
        <v>6604.9785000000002</v>
      </c>
      <c r="E30" s="164"/>
      <c r="F30" s="180" t="s">
        <v>134</v>
      </c>
    </row>
    <row r="31" spans="1:6">
      <c r="A31" s="169" t="s">
        <v>125</v>
      </c>
      <c r="B31" s="170">
        <v>11852.1731</v>
      </c>
      <c r="C31" s="173">
        <v>0.85</v>
      </c>
      <c r="D31" s="170">
        <v>10074.347100000001</v>
      </c>
      <c r="E31" s="183"/>
      <c r="F31" s="171" t="s">
        <v>135</v>
      </c>
    </row>
    <row r="32" spans="1:6" ht="13">
      <c r="A32" s="175" t="s">
        <v>254</v>
      </c>
      <c r="B32" s="176">
        <v>42810.14</v>
      </c>
      <c r="C32" s="178"/>
      <c r="D32" s="176">
        <v>27955.279999999999</v>
      </c>
      <c r="E32" s="178"/>
      <c r="F32" s="174"/>
    </row>
    <row r="34" spans="1:6">
      <c r="A34" s="166" t="s">
        <v>143</v>
      </c>
      <c r="B34" s="167">
        <v>639.06529999999998</v>
      </c>
      <c r="C34" s="172">
        <v>1</v>
      </c>
      <c r="D34" s="167">
        <v>639.06529999999998</v>
      </c>
      <c r="E34" s="182"/>
      <c r="F34" s="168" t="s">
        <v>171</v>
      </c>
    </row>
    <row r="35" spans="1:6">
      <c r="A35" s="148" t="s">
        <v>145</v>
      </c>
      <c r="B35" s="179">
        <v>664.27719999999999</v>
      </c>
      <c r="C35" s="181">
        <v>1</v>
      </c>
      <c r="D35" s="179">
        <v>664.27719999999999</v>
      </c>
      <c r="E35" s="164"/>
      <c r="F35" s="180" t="s">
        <v>173</v>
      </c>
    </row>
    <row r="36" spans="1:6">
      <c r="A36" s="148" t="s">
        <v>147</v>
      </c>
      <c r="B36" s="179">
        <v>1020.1775</v>
      </c>
      <c r="C36" s="181">
        <v>0.7</v>
      </c>
      <c r="D36" s="179">
        <v>714.12419999999997</v>
      </c>
      <c r="E36" s="164"/>
      <c r="F36" s="180" t="s">
        <v>175</v>
      </c>
    </row>
    <row r="37" spans="1:6">
      <c r="A37" s="148" t="s">
        <v>148</v>
      </c>
      <c r="B37" s="179">
        <v>1077.0250000000001</v>
      </c>
      <c r="C37" s="181">
        <v>1</v>
      </c>
      <c r="D37" s="179">
        <v>1077.0250000000001</v>
      </c>
      <c r="E37" s="164"/>
      <c r="F37" s="180" t="s">
        <v>176</v>
      </c>
    </row>
    <row r="38" spans="1:6">
      <c r="A38" s="148" t="s">
        <v>149</v>
      </c>
      <c r="B38" s="179">
        <v>1371.0296000000001</v>
      </c>
      <c r="C38" s="181">
        <v>0.9</v>
      </c>
      <c r="D38" s="179">
        <v>1233.9266</v>
      </c>
      <c r="E38" s="164"/>
      <c r="F38" s="180" t="s">
        <v>177</v>
      </c>
    </row>
    <row r="39" spans="1:6">
      <c r="A39" s="148" t="s">
        <v>150</v>
      </c>
      <c r="B39" s="179">
        <v>1448.7157999999999</v>
      </c>
      <c r="C39" s="181">
        <v>1</v>
      </c>
      <c r="D39" s="179">
        <v>1448.7157999999999</v>
      </c>
      <c r="E39" s="164"/>
      <c r="F39" s="180" t="s">
        <v>178</v>
      </c>
    </row>
    <row r="40" spans="1:6">
      <c r="A40" s="148" t="s">
        <v>151</v>
      </c>
      <c r="B40" s="179">
        <v>1483.4974999999999</v>
      </c>
      <c r="C40" s="181">
        <v>1</v>
      </c>
      <c r="D40" s="179">
        <v>1483.4974999999999</v>
      </c>
      <c r="E40" s="164"/>
      <c r="F40" s="180" t="s">
        <v>179</v>
      </c>
    </row>
    <row r="41" spans="1:6">
      <c r="A41" s="148" t="s">
        <v>152</v>
      </c>
      <c r="B41" s="179">
        <v>1584.8362999999999</v>
      </c>
      <c r="C41" s="181">
        <v>1</v>
      </c>
      <c r="D41" s="179">
        <v>1584.8362999999999</v>
      </c>
      <c r="E41" s="164"/>
      <c r="F41" s="180" t="s">
        <v>180</v>
      </c>
    </row>
    <row r="42" spans="1:6">
      <c r="A42" s="148" t="s">
        <v>153</v>
      </c>
      <c r="B42" s="179">
        <v>1651.0662</v>
      </c>
      <c r="C42" s="181">
        <v>1</v>
      </c>
      <c r="D42" s="179">
        <v>1651.0662</v>
      </c>
      <c r="E42" s="164"/>
      <c r="F42" s="180" t="s">
        <v>181</v>
      </c>
    </row>
    <row r="43" spans="1:6">
      <c r="A43" s="148" t="s">
        <v>154</v>
      </c>
      <c r="B43" s="179">
        <v>1701.9921999999999</v>
      </c>
      <c r="C43" s="181">
        <v>1</v>
      </c>
      <c r="D43" s="179">
        <v>1701.9921999999999</v>
      </c>
      <c r="E43" s="164"/>
      <c r="F43" s="180" t="s">
        <v>182</v>
      </c>
    </row>
    <row r="44" spans="1:6">
      <c r="A44" s="148" t="s">
        <v>156</v>
      </c>
      <c r="B44" s="179">
        <v>2257.2465999999999</v>
      </c>
      <c r="C44" s="181">
        <v>1</v>
      </c>
      <c r="D44" s="179">
        <v>2257.2465999999999</v>
      </c>
      <c r="E44" s="164"/>
      <c r="F44" s="180" t="s">
        <v>184</v>
      </c>
    </row>
    <row r="45" spans="1:6">
      <c r="A45" s="148" t="s">
        <v>157</v>
      </c>
      <c r="B45" s="179">
        <v>2605.4375</v>
      </c>
      <c r="C45" s="181">
        <v>0.9</v>
      </c>
      <c r="D45" s="179">
        <v>2344.8937000000001</v>
      </c>
      <c r="E45" s="164"/>
      <c r="F45" s="180" t="s">
        <v>185</v>
      </c>
    </row>
    <row r="46" spans="1:6">
      <c r="A46" s="148" t="s">
        <v>158</v>
      </c>
      <c r="B46" s="179">
        <v>2956.9007000000001</v>
      </c>
      <c r="C46" s="181">
        <v>0.75</v>
      </c>
      <c r="D46" s="179">
        <v>2217.6754999999998</v>
      </c>
      <c r="E46" s="164"/>
      <c r="F46" s="180" t="s">
        <v>186</v>
      </c>
    </row>
    <row r="47" spans="1:6">
      <c r="A47" s="148" t="s">
        <v>159</v>
      </c>
      <c r="B47" s="179">
        <v>4371.4238999999998</v>
      </c>
      <c r="C47" s="181">
        <v>0.9</v>
      </c>
      <c r="D47" s="179">
        <v>3934.2815000000001</v>
      </c>
      <c r="E47" s="164"/>
      <c r="F47" s="180" t="s">
        <v>187</v>
      </c>
    </row>
    <row r="48" spans="1:6">
      <c r="A48" s="148" t="s">
        <v>160</v>
      </c>
      <c r="B48" s="179">
        <v>4414.9952999999996</v>
      </c>
      <c r="C48" s="181">
        <v>0.9</v>
      </c>
      <c r="D48" s="179">
        <v>3973.4958000000001</v>
      </c>
      <c r="E48" s="164"/>
      <c r="F48" s="180" t="s">
        <v>188</v>
      </c>
    </row>
    <row r="49" spans="1:6">
      <c r="A49" s="148" t="s">
        <v>234</v>
      </c>
      <c r="B49" s="179">
        <v>4705.2325000000001</v>
      </c>
      <c r="C49" s="181">
        <v>1</v>
      </c>
      <c r="D49" s="179">
        <v>4705.2325000000001</v>
      </c>
      <c r="E49" s="164"/>
      <c r="F49" s="180" t="s">
        <v>235</v>
      </c>
    </row>
    <row r="50" spans="1:6">
      <c r="A50" s="148" t="s">
        <v>161</v>
      </c>
      <c r="B50" s="179">
        <v>5028.4359999999997</v>
      </c>
      <c r="C50" s="181">
        <v>0.9</v>
      </c>
      <c r="D50" s="179">
        <v>4525.5924000000005</v>
      </c>
      <c r="E50" s="164"/>
      <c r="F50" s="180" t="s">
        <v>189</v>
      </c>
    </row>
    <row r="51" spans="1:6">
      <c r="A51" s="148" t="s">
        <v>162</v>
      </c>
      <c r="B51" s="179">
        <v>5171.8724000000002</v>
      </c>
      <c r="C51" s="181">
        <v>1</v>
      </c>
      <c r="D51" s="179">
        <v>5171.8724000000002</v>
      </c>
      <c r="E51" s="164"/>
      <c r="F51" s="180" t="s">
        <v>190</v>
      </c>
    </row>
    <row r="52" spans="1:6">
      <c r="A52" s="169" t="s">
        <v>163</v>
      </c>
      <c r="B52" s="170">
        <v>11567.7827</v>
      </c>
      <c r="C52" s="173">
        <v>0.9</v>
      </c>
      <c r="D52" s="170">
        <v>8884.2703999999994</v>
      </c>
      <c r="E52" s="183"/>
      <c r="F52" s="171" t="s">
        <v>191</v>
      </c>
    </row>
    <row r="53" spans="1:6" ht="13">
      <c r="A53" s="175" t="s">
        <v>255</v>
      </c>
      <c r="B53" s="176">
        <v>55721.01</v>
      </c>
      <c r="C53" s="178"/>
      <c r="D53" s="176">
        <v>50213.09</v>
      </c>
      <c r="E53" s="178"/>
      <c r="F53" s="174"/>
    </row>
    <row r="55" spans="1:6">
      <c r="A55" s="166" t="s">
        <v>201</v>
      </c>
      <c r="B55" s="167">
        <v>722.58090000000004</v>
      </c>
      <c r="C55" s="172">
        <v>0.8</v>
      </c>
      <c r="D55" s="167">
        <v>578.06470000000002</v>
      </c>
      <c r="E55" s="182"/>
      <c r="F55" s="168" t="s">
        <v>205</v>
      </c>
    </row>
    <row r="56" spans="1:6">
      <c r="A56" s="169" t="s">
        <v>202</v>
      </c>
      <c r="B56" s="170">
        <v>1337.1087</v>
      </c>
      <c r="C56" s="173">
        <v>0.8</v>
      </c>
      <c r="D56" s="170">
        <v>1069.6869999999999</v>
      </c>
      <c r="E56" s="183"/>
      <c r="F56" s="171" t="s">
        <v>206</v>
      </c>
    </row>
    <row r="57" spans="1:6" ht="13">
      <c r="A57" s="175" t="s">
        <v>256</v>
      </c>
      <c r="B57" s="176">
        <v>2059.69</v>
      </c>
      <c r="C57" s="178"/>
      <c r="D57" s="176">
        <v>1647.75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236</v>
      </c>
      <c r="B59" s="194">
        <v>128959.895512719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G5675" s="108" t="e">
        <f>G5674*#REF!/#REF!</f>
        <v>#REF!</v>
      </c>
      <c r="H5675" s="108">
        <f t="shared" si="132"/>
        <v>0</v>
      </c>
      <c r="I5675" s="108">
        <f t="shared" si="133"/>
        <v>0</v>
      </c>
      <c r="J5675" s="108">
        <f t="shared" si="134"/>
        <v>0</v>
      </c>
    </row>
    <row r="5676" spans="1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1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1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1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7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G5675" s="108" t="e">
        <f>G5674*#REF!/#REF!</f>
        <v>#REF!</v>
      </c>
      <c r="H5675" s="108">
        <f t="shared" si="132"/>
        <v>0</v>
      </c>
      <c r="I5675" s="108">
        <f t="shared" si="133"/>
        <v>0</v>
      </c>
      <c r="J5675" s="108">
        <f t="shared" si="134"/>
        <v>0</v>
      </c>
    </row>
    <row r="5676" spans="1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1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1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1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8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4.6753025739371103E-2</v>
      </c>
      <c r="E31" s="42"/>
      <c r="F31" s="43"/>
      <c r="G31" s="41">
        <f>Indices!F17</f>
        <v>3.4718208040922502E-2</v>
      </c>
      <c r="H31" s="42"/>
      <c r="I31" s="42"/>
      <c r="J31" s="41">
        <f>Indices!J17</f>
        <v>3.7857970332287001E-2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4.9775940813964401E-2</v>
      </c>
      <c r="E32" s="42"/>
      <c r="F32" s="39"/>
      <c r="G32" s="41">
        <f>Indices!F26</f>
        <v>3.6258000519590897E-2</v>
      </c>
      <c r="H32" s="42"/>
      <c r="I32" s="42"/>
      <c r="J32" s="41">
        <f>Indices!J26</f>
        <v>3.8905305870418502E-2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2025-02-26T08:45:56Z</dcterms:modified>
</cp:coreProperties>
</file>