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5EA4772D-AD33-42C4-A65F-96B70084A0D7}" xr6:coauthVersionLast="47" xr6:coauthVersionMax="47" xr10:uidLastSave="{00000000-0000-0000-0000-000000000000}"/>
  <bookViews>
    <workbookView xWindow="1060" yWindow="106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<sst xmlns="http://schemas.openxmlformats.org/spreadsheetml/2006/main" count="410" uniqueCount="257">
  <si>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</si>
  <si>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</si>
  <si>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</si>
  <si>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</si>
  <si>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</si>
  <si>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</si>
  <si>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</si>
  <si>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</si>
  <si>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</si>
  <si>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</si>
  <si>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</si>
  <si>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</si>
  <si>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</si>
  <si>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</si>
  <si>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</si>
  <si>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</si>
  <si>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</si>
  <si>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</si>
  <si>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</si>
  <si>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</si>
  <si>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</si>
  <si>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</si>
  <si>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</si>
  <si>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</si>
  <si>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</si>
  <si>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</si>
  <si>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</si>
  <si>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</si>
  <si>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</si>
  <si>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</si>
  <si>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</si>
  <si>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</si>
  <si>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</si>
  <si>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</si>
  <si>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</si>
  <si>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</si>
  <si>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</si>
  <si>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</si>
  <si>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</si>
  <si>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</si>
  <si>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</si>
  <si>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</si>
  <si>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</si>
  <si>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</si>
  <si>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</si>
  <si>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</si>
  <si>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</si>
  <si>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</si>
  <si>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</si>
  <si>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</si>
  <si>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</si>
  <si>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</si>
  <si>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</si>
  <si>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</si>
  <si>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</si>
  <si>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</si>
  <si>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25-02-2025</t>
  </si>
  <si>
    <t>26/02/2025</t>
  </si>
  <si>
    <t>Variation par rapport au 31/12/2024</t>
  </si>
  <si>
    <t>AU 26/02/2025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</si>
  <si>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</si>
  <si>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</si>
  <si>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</si>
  <si>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</si>
  <si>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</si>
  <si>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</si>
  <si>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</si>
  <si>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</si>
  <si>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</si>
  <si>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</si>
  <si>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</si>
  <si>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</si>
  <si>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</si>
  <si>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</si>
  <si>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</si>
  <si>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</si>
  <si>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</si>
  <si>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</si>
  <si>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</si>
  <si>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</si>
  <si>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</si>
  <si>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</si>
  <si>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</si>
  <si>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</si>
  <si>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</si>
  <si>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</si>
  <si>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</si>
  <si>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</si>
  <si>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</si>
  <si>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</si>
  <si>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</si>
  <si>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</si>
  <si>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</si>
  <si>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</si>
  <si>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</si>
  <si>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</si>
  <si>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</si>
  <si>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</si>
  <si>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</si>
  <si>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</si>
  <si>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</si>
  <si>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</si>
  <si>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</si>
  <si>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</si>
  <si>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</si>
  <si>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</si>
  <si>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</si>
  <si>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</si>
  <si>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</si>
  <si>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</si>
  <si>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</si>
  <si>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</si>
  <si>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</si>
  <si>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</si>
  <si>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</si>
  <si>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</si>
  <si>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</si>
  <si>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</si>
  <si>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</si>
  <si>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</si>
  <si>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</si>
  <si>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</si>
  <si>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</si>
  <si>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</si>
  <si>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</si>
  <si>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</si>
  <si>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</si>
  <si>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</si>
  <si>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</si>
  <si>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</si>
  <si>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</si>
  <si>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</si>
  <si>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</si>
  <si>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</si>
  <si>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</si>
  <si>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</si>
  <si>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</si>
  <si>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</si>
  <si>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</si>
  <si>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</si>
  <si>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MOUNTVIEW ESTATES</t>
  </si>
  <si>
    <t>PICTON PROPERTY INCOME</t>
  </si>
  <si>
    <t>WAREHOUSE REIT PLC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</si>
  <si>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</si>
  <si>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</si>
  <si>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</si>
  <si>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</si>
  <si>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</si>
  <si>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</si>
  <si>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</si>
  <si>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</si>
  <si>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</si>
  <si>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HAMMERSON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</si>
  <si>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</si>
  <si>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</si>
  <si>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</si>
  <si>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</si>
  <si>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</si>
  <si>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</si>
  <si>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</si>
  <si>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</si>
  <si>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</si>
  <si>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</si>
  <si>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</si>
  <si>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</si>
  <si>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</si>
  <si>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</si>
  <si>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</si>
  <si>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GB0006081037</t>
  </si>
  <si>
    <t>GB00B0LCW208</t>
  </si>
  <si>
    <t>GB00BD2NCM38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</si>
  <si>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</si>
  <si>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</si>
  <si>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</si>
  <si>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</si>
  <si>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</si>
  <si>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</si>
  <si>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</si>
  <si>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</si>
  <si>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</si>
  <si>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GB00BRJQ8J25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</si>
  <si>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</si>
  <si>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</si>
  <si>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</si>
  <si>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</si>
  <si>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</si>
  <si>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</si>
  <si>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</si>
  <si>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</si>
  <si>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</si>
  <si>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</si>
  <si>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</si>
  <si>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</si>
  <si>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</si>
  <si>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</si>
  <si>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</si>
  <si>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</si>
  <si>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</si>
  <si>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</si>
  <si>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</si>
  <si>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</si>
  <si>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</si>
  <si>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</si>
  <si>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</si>
  <si>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</si>
  <si>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</si>
  <si>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</si>
  <si>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</si>
  <si>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</si>
  <si>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</si>
  <si>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</si>
  <si>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</si>
  <si>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</si>
  <si>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</si>
  <si>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</si>
  <si>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</si>
  <si>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</si>
  <si>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</si>
  <si>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</si>
  <si>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</si>
  <si>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</si>
  <si>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</si>
  <si>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</si>
  <si>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</si>
  <si>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</si>
  <si>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</si>
  <si>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</si>
  <si>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</si>
  <si>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SE0001664707</t>
  </si>
  <si>
    <t>SE0017780133</t>
  </si>
  <si>
    <t>SE0011166974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</si>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</sst>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1144.0550000000001</v>
      </c>
      <c r="E12" s="14"/>
      <c r="F12" s="153">
        <v>1449.932</v>
      </c>
      <c r="G12" s="153">
        <v>1685.9780000000001</v>
      </c>
      <c r="H12" s="153">
        <v>1768.9949999999999</v>
      </c>
      <c r="I12" s="153">
        <v>1926.9269999999999</v>
      </c>
      <c r="J12" s="153">
        <v>1358.17</v>
      </c>
      <c r="K12" s="149">
        <v>1046.7719999999999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1142.2080000000001</v>
      </c>
      <c r="E14" s="17"/>
      <c r="F14" s="154">
        <v>1447.845</v>
      </c>
      <c r="G14" s="154">
        <v>1678.6780000000001</v>
      </c>
      <c r="H14" s="154">
        <v>1768.421</v>
      </c>
      <c r="I14" s="154">
        <v>1919.172</v>
      </c>
      <c r="J14" s="154">
        <v>1362.037</v>
      </c>
      <c r="K14" s="150">
        <v>1053.473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-1.6144328725454799E-3</v>
      </c>
      <c r="E16" s="21"/>
      <c r="F16" s="155">
        <v>-1.4393778466852401E-3</v>
      </c>
      <c r="G16" s="155">
        <v>-4.3298311128614504E-3</v>
      </c>
      <c r="H16" s="155">
        <v>-3.24478022832086E-4</v>
      </c>
      <c r="I16" s="155">
        <v>-4.0245427045237899E-3</v>
      </c>
      <c r="J16" s="155">
        <v>2.8472135299704199E-3</v>
      </c>
      <c r="K16" s="151">
        <v>6.4015850634140401E-3</v>
      </c>
    </row>
    <row r="17" spans="1:11" s="8" customFormat="1" ht="14.5">
      <c r="A17" s="145" t="s">
        <v>58</v>
      </c>
      <c r="B17" s="121"/>
      <c r="C17" s="22"/>
      <c r="D17" s="151">
        <v>4.50631132451811E-2</v>
      </c>
      <c r="E17" s="21"/>
      <c r="F17" s="155">
        <v>3.3228857574706602E-2</v>
      </c>
      <c r="G17" s="155">
        <v>6.8815772505481697E-3</v>
      </c>
      <c r="H17" s="155">
        <v>4.3302682797037501E-2</v>
      </c>
      <c r="I17" s="155">
        <v>6.9430343783300997E-3</v>
      </c>
      <c r="J17" s="155">
        <v>4.0812973587604801E-2</v>
      </c>
      <c r="K17" s="151">
        <v>1.9676831109700001E-2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4.9411520000000001E-4</v>
      </c>
      <c r="G19" s="155">
        <v>2.0260360000000003E-4</v>
      </c>
      <c r="H19" s="155">
        <v>5.2558230000000002E-4</v>
      </c>
      <c r="I19" s="155">
        <v>1.8258239999999998E-4</v>
      </c>
      <c r="J19" s="155">
        <v>7.6769779999999997E-4</v>
      </c>
      <c r="K19" s="151">
        <v>1.1944530000000001E-3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2769.2020000000002</v>
      </c>
      <c r="E22" s="29"/>
      <c r="F22" s="153">
        <v>2920.61</v>
      </c>
      <c r="G22" s="153">
        <v>3110.8020000000001</v>
      </c>
      <c r="H22" s="153">
        <v>3758.6590000000001</v>
      </c>
      <c r="I22" s="153">
        <v>3623.886</v>
      </c>
      <c r="J22" s="153">
        <v>2952.2249999999999</v>
      </c>
      <c r="K22" s="149">
        <v>2150.614</v>
      </c>
    </row>
    <row r="23" spans="1:11" s="32" customFormat="1" ht="15.75" customHeight="1">
      <c r="A23" s="145" t="s">
        <v>58</v>
      </c>
      <c r="B23" s="121"/>
      <c r="C23" s="22"/>
      <c r="D23" s="151">
        <v>4.7504594082806301E-2</v>
      </c>
      <c r="E23" s="31"/>
      <c r="F23" s="155">
        <v>3.3849737255241999E-2</v>
      </c>
      <c r="G23" s="155">
        <v>6.8812788432719403E-3</v>
      </c>
      <c r="H23" s="155">
        <v>4.4051643440266498E-2</v>
      </c>
      <c r="I23" s="155">
        <v>6.9432365129546997E-3</v>
      </c>
      <c r="J23" s="155">
        <v>4.1502033455350203E-2</v>
      </c>
      <c r="K23" s="151">
        <v>2.07194349771402E-2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3216.3870000000002</v>
      </c>
      <c r="E25" s="29"/>
      <c r="F25" s="153">
        <v>3505.0450000000001</v>
      </c>
      <c r="G25" s="153">
        <v>3436.7</v>
      </c>
      <c r="H25" s="153">
        <v>4723.2430000000004</v>
      </c>
      <c r="I25" s="153">
        <v>4070.239</v>
      </c>
      <c r="J25" s="153">
        <v>3543.3249999999998</v>
      </c>
      <c r="K25" s="149">
        <v>2473.306</v>
      </c>
    </row>
    <row r="26" spans="1:11" s="32" customFormat="1" ht="15.75" customHeight="1">
      <c r="A26" s="145" t="s">
        <v>58</v>
      </c>
      <c r="B26" s="121"/>
      <c r="C26" s="22"/>
      <c r="D26" s="151">
        <v>4.8081810930021597E-2</v>
      </c>
      <c r="E26" s="31"/>
      <c r="F26" s="155">
        <v>3.4766833565574598E-2</v>
      </c>
      <c r="G26" s="155">
        <v>6.8809046253765997E-3</v>
      </c>
      <c r="H26" s="155">
        <v>4.4943072005550602E-2</v>
      </c>
      <c r="I26" s="155">
        <v>6.9432951038959096E-3</v>
      </c>
      <c r="J26" s="155">
        <v>4.18633029006601E-2</v>
      </c>
      <c r="K26" s="151">
        <v>2.1265121979217299E-2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1871.759</v>
      </c>
      <c r="E12" s="153">
        <v>887.76549999999997</v>
      </c>
      <c r="F12" s="153">
        <v>1018.5915</v>
      </c>
      <c r="G12" s="153">
        <v>103.03223</v>
      </c>
      <c r="H12" s="153">
        <v>384.58190000000002</v>
      </c>
      <c r="I12" s="153">
        <v>1645.644</v>
      </c>
      <c r="J12" s="153">
        <v>870.8954</v>
      </c>
      <c r="K12" s="153">
        <v>838.93979999999999</v>
      </c>
      <c r="L12" s="153">
        <v>1057.261</v>
      </c>
      <c r="M12" s="153">
        <v>6127.8090000000002</v>
      </c>
      <c r="N12" s="153">
        <v>7086.866</v>
      </c>
      <c r="O12" s="153">
        <v>4445.6400000000003</v>
      </c>
      <c r="P12" s="153">
        <v>2863.0549999999998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1890.558</v>
      </c>
      <c r="E14" s="154">
        <v>888.55470000000003</v>
      </c>
      <c r="F14" s="154">
        <v>1018.5321</v>
      </c>
      <c r="G14" s="154">
        <v>104.15325</v>
      </c>
      <c r="H14" s="154">
        <v>385.036</v>
      </c>
      <c r="I14" s="154">
        <v>1639.91</v>
      </c>
      <c r="J14" s="154">
        <v>854.2296</v>
      </c>
      <c r="K14" s="154">
        <v>836.86120000000005</v>
      </c>
      <c r="L14" s="154">
        <v>1051.9090000000001</v>
      </c>
      <c r="M14" s="154">
        <v>6075.94</v>
      </c>
      <c r="N14" s="154">
        <v>7039.78</v>
      </c>
      <c r="O14" s="154">
        <v>4418.4340000000002</v>
      </c>
      <c r="P14" s="154">
        <v>2848.2640000000001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1.00434938472314E-2</v>
      </c>
      <c r="E16" s="155">
        <v>8.8897349581618101E-4</v>
      </c>
      <c r="F16" s="155">
        <v>-5.83158214062518E-5</v>
      </c>
      <c r="G16" s="155">
        <v>1.0880284741968701E-2</v>
      </c>
      <c r="H16" s="155">
        <v>1.18076279720913E-3</v>
      </c>
      <c r="I16" s="155">
        <v>-3.4843501996786302E-3</v>
      </c>
      <c r="J16" s="155">
        <v>-1.9136396862355701E-2</v>
      </c>
      <c r="K16" s="155">
        <v>-2.4776509589841101E-3</v>
      </c>
      <c r="L16" s="155">
        <v>-5.0621369746920398E-3</v>
      </c>
      <c r="M16" s="155">
        <v>-8.4645262278900697E-3</v>
      </c>
      <c r="N16" s="155">
        <v>-6.6441216752228796E-3</v>
      </c>
      <c r="O16" s="155">
        <v>-6.1197037996779703E-3</v>
      </c>
      <c r="P16" s="155">
        <v>-5.16615992357805E-3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4.4789727372420698E-3</v>
      </c>
      <c r="E17" s="155">
        <v>5.3459200027316002E-2</v>
      </c>
      <c r="F17" s="155">
        <v>4.26896552783156E-2</v>
      </c>
      <c r="G17" s="155">
        <v>6.0873929126258303E-2</v>
      </c>
      <c r="H17" s="155">
        <v>6.6666814416219203E-2</v>
      </c>
      <c r="I17" s="155">
        <v>8.1201359751257293E-2</v>
      </c>
      <c r="J17" s="155">
        <v>1.67884501024371E-2</v>
      </c>
      <c r="K17" s="155">
        <v>7.8296179559753706E-3</v>
      </c>
      <c r="L17" s="155">
        <v>8.6829028799813007E-3</v>
      </c>
      <c r="M17" s="155">
        <v>1.2605023810452301E-2</v>
      </c>
      <c r="N17" s="155">
        <v>-1.2348415646517501E-2</v>
      </c>
      <c r="O17" s="155">
        <v>9.86802957939696E-2</v>
      </c>
      <c r="P17" s="155">
        <v>3.1605939876856198E-2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1.4025629999999999E-3</v>
      </c>
      <c r="G19" s="155">
        <v>6.5315239999999995E-3</v>
      </c>
      <c r="H19" s="156">
        <v>0</v>
      </c>
      <c r="I19" s="156">
        <v>0</v>
      </c>
      <c r="J19" s="156">
        <v>0</v>
      </c>
      <c r="K19" s="155">
        <v>4.4531340000000005E-4</v>
      </c>
      <c r="L19" s="155">
        <v>4.4531340000000005E-4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3496.3020000000001</v>
      </c>
      <c r="E22" s="153">
        <v>1340.692</v>
      </c>
      <c r="F22" s="153">
        <v>2718.549</v>
      </c>
      <c r="G22" s="153">
        <v>153.2824</v>
      </c>
      <c r="H22" s="153">
        <v>1018.7881</v>
      </c>
      <c r="I22" s="153">
        <v>3925.8229999999999</v>
      </c>
      <c r="J22" s="153">
        <v>2634.4580000000001</v>
      </c>
      <c r="K22" s="153">
        <v>1536.7190000000001</v>
      </c>
      <c r="L22" s="153">
        <v>1926.0160000000001</v>
      </c>
      <c r="M22" s="153">
        <v>11832.09</v>
      </c>
      <c r="N22" s="153">
        <v>11820.2</v>
      </c>
      <c r="O22" s="153">
        <v>9692.9040000000005</v>
      </c>
      <c r="P22" s="153">
        <v>5793.29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4.4792572551988199E-3</v>
      </c>
      <c r="E23" s="155">
        <v>5.3459850894507201E-2</v>
      </c>
      <c r="F23" s="155">
        <v>4.5296653572977498E-2</v>
      </c>
      <c r="G23" s="155">
        <v>6.0874030794487298E-2</v>
      </c>
      <c r="H23" s="155">
        <v>6.6666715526463999E-2</v>
      </c>
      <c r="I23" s="155">
        <v>8.1201449084572705E-2</v>
      </c>
      <c r="J23" s="155">
        <v>2.0777384063684901E-2</v>
      </c>
      <c r="K23" s="155">
        <v>8.1341188201953206E-3</v>
      </c>
      <c r="L23" s="155">
        <v>8.6826640522834602E-3</v>
      </c>
      <c r="M23" s="155">
        <v>1.42605734917576E-2</v>
      </c>
      <c r="N23" s="155">
        <v>-1.23487736871437E-2</v>
      </c>
      <c r="O23" s="155">
        <v>9.8680210502548396E-2</v>
      </c>
      <c r="P23" s="155">
        <v>3.1605837674360898E-2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3911.2469999999998</v>
      </c>
      <c r="E25" s="153">
        <v>1538.048</v>
      </c>
      <c r="F25" s="153">
        <v>3420.1</v>
      </c>
      <c r="G25" s="153">
        <v>162.8759</v>
      </c>
      <c r="H25" s="153">
        <v>1399.296</v>
      </c>
      <c r="I25" s="153">
        <v>4992.3209999999999</v>
      </c>
      <c r="J25" s="153">
        <v>3206.9369999999999</v>
      </c>
      <c r="K25" s="153">
        <v>1656.825</v>
      </c>
      <c r="L25" s="153">
        <v>2057.5889999999999</v>
      </c>
      <c r="M25" s="153">
        <v>17784.37</v>
      </c>
      <c r="N25" s="153">
        <v>12977.76</v>
      </c>
      <c r="O25" s="153">
        <v>11035.23</v>
      </c>
      <c r="P25" s="153">
        <v>6205.1049999999996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4.4791651150570804E-3</v>
      </c>
      <c r="E26" s="155">
        <v>5.3458977341064799E-2</v>
      </c>
      <c r="F26" s="155">
        <v>4.7322912672971701E-2</v>
      </c>
      <c r="G26" s="155">
        <v>6.0874135917498899E-2</v>
      </c>
      <c r="H26" s="155">
        <v>6.6666666666666902E-2</v>
      </c>
      <c r="I26" s="155">
        <v>8.1201407810441495E-2</v>
      </c>
      <c r="J26" s="155">
        <v>2.14814734594342E-2</v>
      </c>
      <c r="K26" s="155">
        <v>9.23206809655297E-3</v>
      </c>
      <c r="L26" s="155">
        <v>8.6828764675517308E-3</v>
      </c>
      <c r="M26" s="155">
        <v>1.81248092916266E-2</v>
      </c>
      <c r="N26" s="155">
        <v>-1.2348535238150399E-2</v>
      </c>
      <c r="O26" s="155">
        <v>9.8680018478546599E-2</v>
      </c>
      <c r="P26" s="155">
        <v>3.1605668298753803E-2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2282.5030000000002</v>
      </c>
      <c r="C7" s="172">
        <v>0.47593591919600003</v>
      </c>
      <c r="D7" s="172">
        <v>1.8614498213E-2</v>
      </c>
      <c r="E7" s="172">
        <v>1.2767344021E-2</v>
      </c>
      <c r="F7" s="172">
        <v>9.4564949619999998E-3</v>
      </c>
      <c r="G7" s="168" t="s">
        <v>62</v>
      </c>
    </row>
    <row r="8" spans="1:7">
      <c r="A8" s="169" t="s">
        <v>61</v>
      </c>
      <c r="B8" s="170">
        <v>2513.3159999999998</v>
      </c>
      <c r="C8" s="173">
        <v>0.52406387228899998</v>
      </c>
      <c r="D8" s="173">
        <v>2.0496847624E-2</v>
      </c>
      <c r="E8" s="173">
        <v>1.4058413068999999E-2</v>
      </c>
      <c r="F8" s="173">
        <v>1.041276182E-2</v>
      </c>
      <c r="G8" s="171" t="s">
        <v>63</v>
      </c>
    </row>
    <row r="9" spans="1:7" ht="13">
      <c r="A9" s="175" t="s">
        <v>237</v>
      </c>
      <c r="B9" s="176">
        <v>4795.82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294.51069999999999</v>
      </c>
      <c r="C11" s="172">
        <v>1.4947862026E-2</v>
      </c>
      <c r="D11" s="172">
        <v>2.4018233050000001E-3</v>
      </c>
      <c r="E11" s="172">
        <v>1.647366696E-3</v>
      </c>
      <c r="F11" s="172">
        <v>1.220168802E-3</v>
      </c>
      <c r="G11" s="168" t="s">
        <v>76</v>
      </c>
    </row>
    <row r="12" spans="1:7">
      <c r="A12" s="148" t="s">
        <v>65</v>
      </c>
      <c r="B12" s="179">
        <v>370.47050000000002</v>
      </c>
      <c r="C12" s="181">
        <v>1.8803194310999999E-2</v>
      </c>
      <c r="D12" s="181">
        <v>3.0212983119999996E-3</v>
      </c>
      <c r="E12" s="181">
        <v>2.0722532779999998E-3</v>
      </c>
      <c r="F12" s="181">
        <v>1.5348730830000001E-3</v>
      </c>
      <c r="G12" s="180" t="s">
        <v>77</v>
      </c>
    </row>
    <row r="13" spans="1:7">
      <c r="A13" s="148" t="s">
        <v>66</v>
      </c>
      <c r="B13" s="179">
        <v>397.18259999999998</v>
      </c>
      <c r="C13" s="181">
        <v>2.0158964356000002E-2</v>
      </c>
      <c r="D13" s="181">
        <v>3.239143518E-3</v>
      </c>
      <c r="E13" s="181">
        <v>2.2216693219999999E-3</v>
      </c>
      <c r="F13" s="181">
        <v>1.6455423089999999E-3</v>
      </c>
      <c r="G13" s="180" t="s">
        <v>78</v>
      </c>
    </row>
    <row r="14" spans="1:7">
      <c r="A14" s="148" t="s">
        <v>67</v>
      </c>
      <c r="B14" s="179">
        <v>430.55</v>
      </c>
      <c r="C14" s="181">
        <v>2.1852523507999998E-2</v>
      </c>
      <c r="D14" s="181">
        <v>3.5112646969999999E-3</v>
      </c>
      <c r="E14" s="181">
        <v>2.4083122639999999E-3</v>
      </c>
      <c r="F14" s="181">
        <v>1.7837846900000001E-3</v>
      </c>
      <c r="G14" s="180" t="s">
        <v>79</v>
      </c>
    </row>
    <row r="15" spans="1:7">
      <c r="A15" s="148" t="s">
        <v>68</v>
      </c>
      <c r="B15" s="179">
        <v>472.7353</v>
      </c>
      <c r="C15" s="181">
        <v>2.3993634319999999E-2</v>
      </c>
      <c r="D15" s="181">
        <v>3.8552985020000002E-3</v>
      </c>
      <c r="E15" s="181">
        <v>2.6442787610000003E-3</v>
      </c>
      <c r="F15" s="181">
        <v>1.958559959E-3</v>
      </c>
      <c r="G15" s="180" t="s">
        <v>80</v>
      </c>
    </row>
    <row r="16" spans="1:7">
      <c r="A16" s="148" t="s">
        <v>69</v>
      </c>
      <c r="B16" s="179">
        <v>878.02790000000005</v>
      </c>
      <c r="C16" s="181">
        <v>4.4564220939999996E-2</v>
      </c>
      <c r="D16" s="181">
        <v>7.1605815090000002E-3</v>
      </c>
      <c r="E16" s="181">
        <v>4.9113119500000003E-3</v>
      </c>
      <c r="F16" s="181">
        <v>3.6377023000000001E-3</v>
      </c>
      <c r="G16" s="180" t="s">
        <v>81</v>
      </c>
    </row>
    <row r="17" spans="1:7">
      <c r="A17" s="148" t="s">
        <v>70</v>
      </c>
      <c r="B17" s="179">
        <v>1284.3043</v>
      </c>
      <c r="C17" s="181">
        <v>6.5184740233999991E-2</v>
      </c>
      <c r="D17" s="181">
        <v>1.04738877E-2</v>
      </c>
      <c r="E17" s="181">
        <v>7.1838480940000001E-3</v>
      </c>
      <c r="F17" s="181">
        <v>5.3209205609999997E-3</v>
      </c>
      <c r="G17" s="180" t="s">
        <v>82</v>
      </c>
    </row>
    <row r="18" spans="1:7">
      <c r="A18" s="148" t="s">
        <v>71</v>
      </c>
      <c r="B18" s="179">
        <v>1508.155</v>
      </c>
      <c r="C18" s="181">
        <v>7.6546260810000002E-2</v>
      </c>
      <c r="D18" s="181">
        <v>1.2299457461E-2</v>
      </c>
      <c r="E18" s="181">
        <v>8.4359730180000002E-3</v>
      </c>
      <c r="F18" s="181">
        <v>6.2483423499999999E-3</v>
      </c>
      <c r="G18" s="180" t="s">
        <v>83</v>
      </c>
    </row>
    <row r="19" spans="1:7">
      <c r="A19" s="148" t="s">
        <v>72</v>
      </c>
      <c r="B19" s="179">
        <v>2266.7249000000002</v>
      </c>
      <c r="C19" s="181">
        <v>0.11504740254199999</v>
      </c>
      <c r="D19" s="181">
        <v>1.8485823063999998E-2</v>
      </c>
      <c r="E19" s="181">
        <v>1.2679088087999999E-2</v>
      </c>
      <c r="F19" s="181">
        <v>9.3911257059999999E-3</v>
      </c>
      <c r="G19" s="180" t="s">
        <v>84</v>
      </c>
    </row>
    <row r="20" spans="1:7">
      <c r="A20" s="148" t="s">
        <v>73</v>
      </c>
      <c r="B20" s="179">
        <v>2969.5048999999999</v>
      </c>
      <c r="C20" s="181">
        <v>0.15071693330800001</v>
      </c>
      <c r="D20" s="181">
        <v>2.4217205259000001E-2</v>
      </c>
      <c r="E20" s="181">
        <v>1.6610138356999999E-2</v>
      </c>
      <c r="F20" s="181">
        <v>1.2302769428E-2</v>
      </c>
      <c r="G20" s="180" t="s">
        <v>85</v>
      </c>
    </row>
    <row r="21" spans="1:7">
      <c r="A21" s="148" t="s">
        <v>74</v>
      </c>
      <c r="B21" s="179">
        <v>4141.8005999999996</v>
      </c>
      <c r="C21" s="181">
        <v>0.21021668790799999</v>
      </c>
      <c r="D21" s="181">
        <v>3.3777629150000002E-2</v>
      </c>
      <c r="E21" s="181">
        <v>2.3167458324000002E-2</v>
      </c>
      <c r="F21" s="181">
        <v>1.7159634186E-2</v>
      </c>
      <c r="G21" s="180" t="s">
        <v>86</v>
      </c>
    </row>
    <row r="22" spans="1:7">
      <c r="A22" s="169" t="s">
        <v>75</v>
      </c>
      <c r="B22" s="170">
        <v>4688.5623999999998</v>
      </c>
      <c r="C22" s="173">
        <v>0.237967530058</v>
      </c>
      <c r="D22" s="173">
        <v>3.8236636016999996E-2</v>
      </c>
      <c r="E22" s="173">
        <v>2.6225809615000002E-2</v>
      </c>
      <c r="F22" s="173">
        <v>1.9424888692E-2</v>
      </c>
      <c r="G22" s="171" t="s">
        <v>87</v>
      </c>
    </row>
    <row r="23" spans="1:7" ht="13">
      <c r="A23" s="175" t="s">
        <v>238</v>
      </c>
      <c r="B23" s="176">
        <v>19702.53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1392.193</v>
      </c>
      <c r="C25" s="172">
        <v>6.0151723785999998E-2</v>
      </c>
      <c r="D25" s="182"/>
      <c r="E25" s="172">
        <v>7.787331265E-3</v>
      </c>
      <c r="F25" s="172">
        <v>5.7679074640000008E-3</v>
      </c>
      <c r="G25" s="168" t="s">
        <v>94</v>
      </c>
    </row>
    <row r="26" spans="1:7">
      <c r="A26" s="148" t="s">
        <v>89</v>
      </c>
      <c r="B26" s="179">
        <v>1499.547</v>
      </c>
      <c r="C26" s="181">
        <v>6.4790109524000009E-2</v>
      </c>
      <c r="D26" s="164"/>
      <c r="E26" s="181">
        <v>8.3878235539999995E-3</v>
      </c>
      <c r="F26" s="181">
        <v>6.2126790860000001E-3</v>
      </c>
      <c r="G26" s="180" t="s">
        <v>95</v>
      </c>
    </row>
    <row r="27" spans="1:7">
      <c r="A27" s="148" t="s">
        <v>90</v>
      </c>
      <c r="B27" s="179">
        <v>2343.357</v>
      </c>
      <c r="C27" s="181">
        <v>0.101248148063</v>
      </c>
      <c r="D27" s="164"/>
      <c r="E27" s="181">
        <v>1.3107735229E-2</v>
      </c>
      <c r="F27" s="181">
        <v>9.7086153510000002E-3</v>
      </c>
      <c r="G27" s="180" t="s">
        <v>96</v>
      </c>
    </row>
    <row r="28" spans="1:7">
      <c r="A28" s="148" t="s">
        <v>91</v>
      </c>
      <c r="B28" s="179">
        <v>3021.857</v>
      </c>
      <c r="C28" s="181">
        <v>0.13056372757599999</v>
      </c>
      <c r="D28" s="164"/>
      <c r="E28" s="181">
        <v>1.6902973578E-2</v>
      </c>
      <c r="F28" s="181">
        <v>1.2519666128E-2</v>
      </c>
      <c r="G28" s="180" t="s">
        <v>97</v>
      </c>
    </row>
    <row r="29" spans="1:7">
      <c r="A29" s="148" t="s">
        <v>92</v>
      </c>
      <c r="B29" s="179">
        <v>6423.8010000000004</v>
      </c>
      <c r="C29" s="181">
        <v>0.27754966689999999</v>
      </c>
      <c r="D29" s="164"/>
      <c r="E29" s="181">
        <v>3.5931991015000005E-2</v>
      </c>
      <c r="F29" s="181">
        <v>2.6614046857000001E-2</v>
      </c>
      <c r="G29" s="180" t="s">
        <v>98</v>
      </c>
    </row>
    <row r="30" spans="1:7">
      <c r="A30" s="169" t="s">
        <v>93</v>
      </c>
      <c r="B30" s="170">
        <v>8463.9390000000003</v>
      </c>
      <c r="C30" s="173">
        <v>0.36569679697599999</v>
      </c>
      <c r="D30" s="183"/>
      <c r="E30" s="173">
        <v>4.7343649048999993E-2</v>
      </c>
      <c r="F30" s="173">
        <v>3.5066414594999998E-2</v>
      </c>
      <c r="G30" s="171" t="s">
        <v>99</v>
      </c>
    </row>
    <row r="31" spans="1:7" ht="13">
      <c r="A31" s="175" t="s">
        <v>239</v>
      </c>
      <c r="B31" s="176">
        <v>23144.69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502.70190000000002</v>
      </c>
      <c r="C33" s="172">
        <v>1.5051365172E-2</v>
      </c>
      <c r="D33" s="172">
        <v>4.0996851350000004E-3</v>
      </c>
      <c r="E33" s="172">
        <v>2.8118990849999997E-3</v>
      </c>
      <c r="F33" s="172">
        <v>2.0827127000000003E-3</v>
      </c>
      <c r="G33" s="168" t="s">
        <v>104</v>
      </c>
    </row>
    <row r="34" spans="1:7">
      <c r="A34" s="148" t="s">
        <v>101</v>
      </c>
      <c r="B34" s="179">
        <v>2446.317</v>
      </c>
      <c r="C34" s="181">
        <v>7.3245019549999998E-2</v>
      </c>
      <c r="D34" s="181">
        <v>1.9950450635000002E-2</v>
      </c>
      <c r="E34" s="181">
        <v>1.3683649362999999E-2</v>
      </c>
      <c r="F34" s="181">
        <v>1.0135182466999999E-2</v>
      </c>
      <c r="G34" s="180" t="s">
        <v>105</v>
      </c>
    </row>
    <row r="35" spans="1:7">
      <c r="A35" s="148" t="s">
        <v>102</v>
      </c>
      <c r="B35" s="179">
        <v>5978.4246999999996</v>
      </c>
      <c r="C35" s="181">
        <v>0.17899962843299999</v>
      </c>
      <c r="D35" s="181">
        <v>4.8755850878000002E-2</v>
      </c>
      <c r="E35" s="181">
        <v>3.3440746780000002E-2</v>
      </c>
      <c r="F35" s="181">
        <v>2.4768836254000001E-2</v>
      </c>
      <c r="G35" s="180" t="s">
        <v>106</v>
      </c>
    </row>
    <row r="36" spans="1:7">
      <c r="A36" s="169" t="s">
        <v>103</v>
      </c>
      <c r="B36" s="170">
        <v>24471.646000000001</v>
      </c>
      <c r="C36" s="173">
        <v>0.73270397486899996</v>
      </c>
      <c r="D36" s="173">
        <v>0.19957363067799999</v>
      </c>
      <c r="E36" s="173">
        <v>0.136883904748</v>
      </c>
      <c r="F36" s="173">
        <v>0.101386941053</v>
      </c>
      <c r="G36" s="171" t="s">
        <v>107</v>
      </c>
    </row>
    <row r="37" spans="1:7" ht="13">
      <c r="A37" s="175" t="s">
        <v>240</v>
      </c>
      <c r="B37" s="176">
        <v>33399.089999999997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694.65160000000003</v>
      </c>
      <c r="C39" s="172">
        <v>6.7764541077000001E-2</v>
      </c>
      <c r="D39" s="172">
        <v>5.6650926489999996E-3</v>
      </c>
      <c r="E39" s="172">
        <v>3.885583481E-3</v>
      </c>
      <c r="F39" s="172">
        <v>2.8779674579999998E-3</v>
      </c>
      <c r="G39" s="168" t="s">
        <v>111</v>
      </c>
    </row>
    <row r="40" spans="1:7">
      <c r="A40" s="148" t="s">
        <v>109</v>
      </c>
      <c r="B40" s="179">
        <v>3541.3607999999999</v>
      </c>
      <c r="C40" s="181">
        <v>0.34546625876999998</v>
      </c>
      <c r="D40" s="181">
        <v>2.8880862056E-2</v>
      </c>
      <c r="E40" s="181">
        <v>1.9808855294000002E-2</v>
      </c>
      <c r="F40" s="181">
        <v>1.4671989725000001E-2</v>
      </c>
      <c r="G40" s="180" t="s">
        <v>112</v>
      </c>
    </row>
    <row r="41" spans="1:7">
      <c r="A41" s="169" t="s">
        <v>110</v>
      </c>
      <c r="B41" s="170">
        <v>6014.9447</v>
      </c>
      <c r="C41" s="173">
        <v>0.58676891725300007</v>
      </c>
      <c r="D41" s="173">
        <v>4.9053682458E-2</v>
      </c>
      <c r="E41" s="173">
        <v>3.3645024015999996E-2</v>
      </c>
      <c r="F41" s="173">
        <v>2.4920139974999998E-2</v>
      </c>
      <c r="G41" s="171" t="s">
        <v>113</v>
      </c>
    </row>
    <row r="42" spans="1:7" ht="13">
      <c r="A42" s="175" t="s">
        <v>241</v>
      </c>
      <c r="B42" s="176">
        <v>10250.959999999999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624.9126</v>
      </c>
      <c r="C44" s="187">
        <v>1.000004160599</v>
      </c>
      <c r="D44" s="187">
        <v>5.0963501369999994E-3</v>
      </c>
      <c r="E44" s="187">
        <v>3.4954933889999999E-3</v>
      </c>
      <c r="F44" s="187">
        <v>2.5890361830000004E-3</v>
      </c>
      <c r="G44" s="186" t="s">
        <v>115</v>
      </c>
    </row>
    <row r="45" spans="1:7" ht="13">
      <c r="A45" s="175" t="s">
        <v>242</v>
      </c>
      <c r="B45" s="176">
        <v>624.91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2.0732759660000002E-2</v>
      </c>
      <c r="D47" s="172">
        <v>7.364258512E-3</v>
      </c>
      <c r="E47" s="172">
        <v>5.0510102820000005E-3</v>
      </c>
      <c r="F47" s="172">
        <v>3.7411738270000001E-3</v>
      </c>
      <c r="G47" s="168" t="s">
        <v>126</v>
      </c>
    </row>
    <row r="48" spans="1:7">
      <c r="A48" s="148" t="s">
        <v>117</v>
      </c>
      <c r="B48" s="179">
        <v>1001.769</v>
      </c>
      <c r="C48" s="181">
        <v>2.3000413965000001E-2</v>
      </c>
      <c r="D48" s="181">
        <v>8.1697273829999997E-3</v>
      </c>
      <c r="E48" s="181">
        <v>5.6034666560000005E-3</v>
      </c>
      <c r="F48" s="181">
        <v>4.1503662870000001E-3</v>
      </c>
      <c r="G48" s="180" t="s">
        <v>127</v>
      </c>
    </row>
    <row r="49" spans="1:7">
      <c r="A49" s="148" t="s">
        <v>118</v>
      </c>
      <c r="B49" s="179">
        <v>1634.1557</v>
      </c>
      <c r="C49" s="181">
        <v>3.7519884906999999E-2</v>
      </c>
      <c r="D49" s="181">
        <v>1.3327031051999999E-2</v>
      </c>
      <c r="E49" s="181">
        <v>9.140766958999999E-3</v>
      </c>
      <c r="F49" s="181">
        <v>6.7703679439999999E-3</v>
      </c>
      <c r="G49" s="180" t="s">
        <v>128</v>
      </c>
    </row>
    <row r="50" spans="1:7">
      <c r="A50" s="148" t="s">
        <v>119</v>
      </c>
      <c r="B50" s="179">
        <v>1695.4563000000001</v>
      </c>
      <c r="C50" s="181">
        <v>3.8927334304999998E-2</v>
      </c>
      <c r="D50" s="181">
        <v>1.3826955876E-2</v>
      </c>
      <c r="E50" s="181">
        <v>9.4836562560000007E-3</v>
      </c>
      <c r="F50" s="181">
        <v>7.0243386139999999E-3</v>
      </c>
      <c r="G50" s="180" t="s">
        <v>129</v>
      </c>
    </row>
    <row r="51" spans="1:7">
      <c r="A51" s="148" t="s">
        <v>120</v>
      </c>
      <c r="B51" s="179">
        <v>2342.9612999999999</v>
      </c>
      <c r="C51" s="181">
        <v>5.3793918363000001E-2</v>
      </c>
      <c r="D51" s="181">
        <v>1.9107553826999999E-2</v>
      </c>
      <c r="E51" s="181">
        <v>1.3105521852E-2</v>
      </c>
      <c r="F51" s="181">
        <v>9.7069759510000006E-3</v>
      </c>
      <c r="G51" s="180" t="s">
        <v>130</v>
      </c>
    </row>
    <row r="52" spans="1:7">
      <c r="A52" s="148" t="s">
        <v>121</v>
      </c>
      <c r="B52" s="179">
        <v>2494.8951000000002</v>
      </c>
      <c r="C52" s="181">
        <v>5.7282287732999995E-2</v>
      </c>
      <c r="D52" s="181">
        <v>2.0346619646E-2</v>
      </c>
      <c r="E52" s="181">
        <v>1.3955374445E-2</v>
      </c>
      <c r="F52" s="181">
        <v>1.0336443345E-2</v>
      </c>
      <c r="G52" s="180" t="s">
        <v>131</v>
      </c>
    </row>
    <row r="53" spans="1:7">
      <c r="A53" s="148" t="s">
        <v>122</v>
      </c>
      <c r="B53" s="179">
        <v>5876.9755999999998</v>
      </c>
      <c r="C53" s="181">
        <v>0.13493417311100001</v>
      </c>
      <c r="D53" s="181">
        <v>4.7928502966E-2</v>
      </c>
      <c r="E53" s="181">
        <v>3.2873283973000003E-2</v>
      </c>
      <c r="F53" s="181">
        <v>2.4348528854000004E-2</v>
      </c>
      <c r="G53" s="180" t="s">
        <v>132</v>
      </c>
    </row>
    <row r="54" spans="1:7">
      <c r="A54" s="148" t="s">
        <v>123</v>
      </c>
      <c r="B54" s="179">
        <v>6983.2209000000003</v>
      </c>
      <c r="C54" s="181">
        <v>0.16033334182800002</v>
      </c>
      <c r="D54" s="181">
        <v>5.6950265987000002E-2</v>
      </c>
      <c r="E54" s="181">
        <v>3.9061146296E-2</v>
      </c>
      <c r="F54" s="181">
        <v>2.8931744344000001E-2</v>
      </c>
      <c r="G54" s="180" t="s">
        <v>133</v>
      </c>
    </row>
    <row r="55" spans="1:7">
      <c r="A55" s="148" t="s">
        <v>124</v>
      </c>
      <c r="B55" s="179">
        <v>8846.7985000000008</v>
      </c>
      <c r="C55" s="181">
        <v>0.203120707235</v>
      </c>
      <c r="D55" s="181">
        <v>7.2148301610999999E-2</v>
      </c>
      <c r="E55" s="181">
        <v>4.9485201085000007E-2</v>
      </c>
      <c r="F55" s="181">
        <v>3.6652615766999998E-2</v>
      </c>
      <c r="G55" s="180" t="s">
        <v>134</v>
      </c>
    </row>
    <row r="56" spans="1:7">
      <c r="A56" s="169" t="s">
        <v>125</v>
      </c>
      <c r="B56" s="170">
        <v>11775.1553</v>
      </c>
      <c r="C56" s="173">
        <v>0.27035518807600001</v>
      </c>
      <c r="D56" s="173">
        <v>9.6029931742999994E-2</v>
      </c>
      <c r="E56" s="173">
        <v>6.586517459699999E-2</v>
      </c>
      <c r="F56" s="173">
        <v>4.8784907084000004E-2</v>
      </c>
      <c r="G56" s="171" t="s">
        <v>135</v>
      </c>
    </row>
    <row r="57" spans="1:7" ht="13">
      <c r="A57" s="175" t="s">
        <v>243</v>
      </c>
      <c r="B57" s="176">
        <v>43554.39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276.97149999999999</v>
      </c>
      <c r="C59" s="172">
        <v>4.8703200990000001E-3</v>
      </c>
      <c r="D59" s="182"/>
      <c r="E59" s="182"/>
      <c r="F59" s="172">
        <v>1.1475032429999999E-3</v>
      </c>
      <c r="G59" s="168" t="s">
        <v>164</v>
      </c>
    </row>
    <row r="60" spans="1:7">
      <c r="A60" s="148" t="s">
        <v>137</v>
      </c>
      <c r="B60" s="179">
        <v>343.50580000000002</v>
      </c>
      <c r="C60" s="181">
        <v>6.0402720200000001E-3</v>
      </c>
      <c r="D60" s="164"/>
      <c r="E60" s="164"/>
      <c r="F60" s="181">
        <v>1.423157326E-3</v>
      </c>
      <c r="G60" s="180" t="s">
        <v>165</v>
      </c>
    </row>
    <row r="61" spans="1:7">
      <c r="A61" s="148" t="s">
        <v>138</v>
      </c>
      <c r="B61" s="179">
        <v>398.49669999999998</v>
      </c>
      <c r="C61" s="181">
        <v>7.0072425770000002E-3</v>
      </c>
      <c r="D61" s="164"/>
      <c r="E61" s="164"/>
      <c r="F61" s="181">
        <v>1.650986674E-3</v>
      </c>
      <c r="G61" s="180" t="s">
        <v>166</v>
      </c>
    </row>
    <row r="62" spans="1:7">
      <c r="A62" s="148" t="s">
        <v>139</v>
      </c>
      <c r="B62" s="179">
        <v>401.59899999999999</v>
      </c>
      <c r="C62" s="181">
        <v>7.0617940170000001E-3</v>
      </c>
      <c r="D62" s="164"/>
      <c r="E62" s="164"/>
      <c r="F62" s="181">
        <v>1.663839618E-3</v>
      </c>
      <c r="G62" s="180" t="s">
        <v>167</v>
      </c>
    </row>
    <row r="63" spans="1:7">
      <c r="A63" s="148" t="s">
        <v>140</v>
      </c>
      <c r="B63" s="179">
        <v>416.99419999999998</v>
      </c>
      <c r="C63" s="181">
        <v>7.3325061729999997E-3</v>
      </c>
      <c r="D63" s="164"/>
      <c r="E63" s="164"/>
      <c r="F63" s="181">
        <v>1.727622505E-3</v>
      </c>
      <c r="G63" s="180" t="s">
        <v>168</v>
      </c>
    </row>
    <row r="64" spans="1:7">
      <c r="A64" s="148" t="s">
        <v>141</v>
      </c>
      <c r="B64" s="179">
        <v>424.9633</v>
      </c>
      <c r="C64" s="181">
        <v>7.4726363590000002E-3</v>
      </c>
      <c r="D64" s="164"/>
      <c r="E64" s="164"/>
      <c r="F64" s="181">
        <v>1.760638784E-3</v>
      </c>
      <c r="G64" s="180" t="s">
        <v>169</v>
      </c>
    </row>
    <row r="65" spans="1:7">
      <c r="A65" s="148" t="s">
        <v>142</v>
      </c>
      <c r="B65" s="179">
        <v>426.1447</v>
      </c>
      <c r="C65" s="181">
        <v>7.4934103240000003E-3</v>
      </c>
      <c r="D65" s="164"/>
      <c r="E65" s="164"/>
      <c r="F65" s="181">
        <v>1.765533368E-3</v>
      </c>
      <c r="G65" s="180" t="s">
        <v>170</v>
      </c>
    </row>
    <row r="66" spans="1:7">
      <c r="A66" s="148" t="s">
        <v>143</v>
      </c>
      <c r="B66" s="179">
        <v>640.84929999999997</v>
      </c>
      <c r="C66" s="181">
        <v>1.1268817283999999E-2</v>
      </c>
      <c r="D66" s="164"/>
      <c r="E66" s="164"/>
      <c r="F66" s="181">
        <v>2.6550625239999998E-3</v>
      </c>
      <c r="G66" s="180" t="s">
        <v>171</v>
      </c>
    </row>
    <row r="67" spans="1:7">
      <c r="A67" s="148" t="s">
        <v>144</v>
      </c>
      <c r="B67" s="179">
        <v>647.46979999999996</v>
      </c>
      <c r="C67" s="181">
        <v>1.1385233427999998E-2</v>
      </c>
      <c r="D67" s="164"/>
      <c r="E67" s="164"/>
      <c r="F67" s="181">
        <v>2.6824915020000001E-3</v>
      </c>
      <c r="G67" s="180" t="s">
        <v>172</v>
      </c>
    </row>
    <row r="68" spans="1:7">
      <c r="A68" s="148" t="s">
        <v>145</v>
      </c>
      <c r="B68" s="179">
        <v>659.58349999999996</v>
      </c>
      <c r="C68" s="181">
        <v>1.1598243058E-2</v>
      </c>
      <c r="D68" s="164"/>
      <c r="E68" s="164"/>
      <c r="F68" s="181">
        <v>2.732679013E-3</v>
      </c>
      <c r="G68" s="180" t="s">
        <v>173</v>
      </c>
    </row>
    <row r="69" spans="1:7">
      <c r="A69" s="148" t="s">
        <v>146</v>
      </c>
      <c r="B69" s="179">
        <v>740.74260000000004</v>
      </c>
      <c r="C69" s="181">
        <v>1.3025360273999999E-2</v>
      </c>
      <c r="D69" s="164"/>
      <c r="E69" s="164"/>
      <c r="F69" s="181">
        <v>3.0689241879999999E-3</v>
      </c>
      <c r="G69" s="180" t="s">
        <v>174</v>
      </c>
    </row>
    <row r="70" spans="1:7">
      <c r="A70" s="148" t="s">
        <v>147</v>
      </c>
      <c r="B70" s="179">
        <v>1020.5056</v>
      </c>
      <c r="C70" s="181">
        <v>1.7944766645000002E-2</v>
      </c>
      <c r="D70" s="164"/>
      <c r="E70" s="164"/>
      <c r="F70" s="181">
        <v>4.227992719E-3</v>
      </c>
      <c r="G70" s="180" t="s">
        <v>175</v>
      </c>
    </row>
    <row r="71" spans="1:7">
      <c r="A71" s="148" t="s">
        <v>148</v>
      </c>
      <c r="B71" s="179">
        <v>1078.3167000000001</v>
      </c>
      <c r="C71" s="181">
        <v>1.8961328140999999E-2</v>
      </c>
      <c r="D71" s="164"/>
      <c r="E71" s="164"/>
      <c r="F71" s="181">
        <v>4.4675062600000003E-3</v>
      </c>
      <c r="G71" s="180" t="s">
        <v>176</v>
      </c>
    </row>
    <row r="72" spans="1:7">
      <c r="A72" s="148" t="s">
        <v>149</v>
      </c>
      <c r="B72" s="179">
        <v>1377.0369000000001</v>
      </c>
      <c r="C72" s="181">
        <v>2.4214081562000001E-2</v>
      </c>
      <c r="D72" s="164"/>
      <c r="E72" s="164"/>
      <c r="F72" s="181">
        <v>5.7051151769999999E-3</v>
      </c>
      <c r="G72" s="180" t="s">
        <v>177</v>
      </c>
    </row>
    <row r="73" spans="1:7">
      <c r="A73" s="148" t="s">
        <v>150</v>
      </c>
      <c r="B73" s="179">
        <v>1453.3925999999999</v>
      </c>
      <c r="C73" s="181">
        <v>2.5556734868999998E-2</v>
      </c>
      <c r="D73" s="164"/>
      <c r="E73" s="164"/>
      <c r="F73" s="181">
        <v>6.0214596870000001E-3</v>
      </c>
      <c r="G73" s="180" t="s">
        <v>178</v>
      </c>
    </row>
    <row r="74" spans="1:7">
      <c r="A74" s="148" t="s">
        <v>151</v>
      </c>
      <c r="B74" s="179">
        <v>1486.5441000000001</v>
      </c>
      <c r="C74" s="181">
        <v>2.6139677218E-2</v>
      </c>
      <c r="D74" s="164"/>
      <c r="E74" s="164"/>
      <c r="F74" s="181">
        <v>6.1588075870000003E-3</v>
      </c>
      <c r="G74" s="180" t="s">
        <v>179</v>
      </c>
    </row>
    <row r="75" spans="1:7">
      <c r="A75" s="148" t="s">
        <v>152</v>
      </c>
      <c r="B75" s="179">
        <v>1606.4781</v>
      </c>
      <c r="C75" s="181">
        <v>2.8248619728999998E-2</v>
      </c>
      <c r="D75" s="164"/>
      <c r="E75" s="164"/>
      <c r="F75" s="181">
        <v>6.6556986169999995E-3</v>
      </c>
      <c r="G75" s="180" t="s">
        <v>180</v>
      </c>
    </row>
    <row r="76" spans="1:7">
      <c r="A76" s="148" t="s">
        <v>153</v>
      </c>
      <c r="B76" s="179">
        <v>1614.0279</v>
      </c>
      <c r="C76" s="181">
        <v>2.8381376863000001E-2</v>
      </c>
      <c r="D76" s="164"/>
      <c r="E76" s="164"/>
      <c r="F76" s="181">
        <v>6.6869777190000004E-3</v>
      </c>
      <c r="G76" s="180" t="s">
        <v>181</v>
      </c>
    </row>
    <row r="77" spans="1:7">
      <c r="A77" s="148" t="s">
        <v>154</v>
      </c>
      <c r="B77" s="179">
        <v>1677.3532</v>
      </c>
      <c r="C77" s="181">
        <v>2.9494901111999997E-2</v>
      </c>
      <c r="D77" s="164"/>
      <c r="E77" s="164"/>
      <c r="F77" s="181">
        <v>6.9493367959999998E-3</v>
      </c>
      <c r="G77" s="180" t="s">
        <v>182</v>
      </c>
    </row>
    <row r="78" spans="1:7">
      <c r="A78" s="148" t="s">
        <v>155</v>
      </c>
      <c r="B78" s="179">
        <v>1882.0286000000001</v>
      </c>
      <c r="C78" s="181">
        <v>3.3093952690999996E-2</v>
      </c>
      <c r="D78" s="164"/>
      <c r="E78" s="164"/>
      <c r="F78" s="181">
        <v>7.7973146039999998E-3</v>
      </c>
      <c r="G78" s="180" t="s">
        <v>183</v>
      </c>
    </row>
    <row r="79" spans="1:7">
      <c r="A79" s="148" t="s">
        <v>156</v>
      </c>
      <c r="B79" s="179">
        <v>2246.4695000000002</v>
      </c>
      <c r="C79" s="181">
        <v>3.9502351534000002E-2</v>
      </c>
      <c r="D79" s="164"/>
      <c r="E79" s="164"/>
      <c r="F79" s="181">
        <v>9.307206828999999E-3</v>
      </c>
      <c r="G79" s="180" t="s">
        <v>184</v>
      </c>
    </row>
    <row r="80" spans="1:7">
      <c r="A80" s="148" t="s">
        <v>157</v>
      </c>
      <c r="B80" s="179">
        <v>2625.7752999999998</v>
      </c>
      <c r="C80" s="181">
        <v>4.6172137635999998E-2</v>
      </c>
      <c r="D80" s="164"/>
      <c r="E80" s="164"/>
      <c r="F80" s="181">
        <v>1.0878684889000002E-2</v>
      </c>
      <c r="G80" s="180" t="s">
        <v>185</v>
      </c>
    </row>
    <row r="81" spans="1:7">
      <c r="A81" s="148" t="s">
        <v>158</v>
      </c>
      <c r="B81" s="179">
        <v>2955.1403</v>
      </c>
      <c r="C81" s="181">
        <v>5.1963755111000001E-2</v>
      </c>
      <c r="D81" s="164"/>
      <c r="E81" s="164"/>
      <c r="F81" s="181">
        <v>1.2243256355000001E-2</v>
      </c>
      <c r="G81" s="180" t="s">
        <v>186</v>
      </c>
    </row>
    <row r="82" spans="1:7">
      <c r="A82" s="148" t="s">
        <v>159</v>
      </c>
      <c r="B82" s="179">
        <v>4340.8100999999997</v>
      </c>
      <c r="C82" s="181">
        <v>7.6329639246000003E-2</v>
      </c>
      <c r="D82" s="164"/>
      <c r="E82" s="164"/>
      <c r="F82" s="181">
        <v>1.7984137958E-2</v>
      </c>
      <c r="G82" s="180" t="s">
        <v>187</v>
      </c>
    </row>
    <row r="83" spans="1:7">
      <c r="A83" s="148" t="s">
        <v>160</v>
      </c>
      <c r="B83" s="179">
        <v>4421.6341000000002</v>
      </c>
      <c r="C83" s="181">
        <v>7.7750863998999997E-2</v>
      </c>
      <c r="D83" s="164"/>
      <c r="E83" s="164"/>
      <c r="F83" s="181">
        <v>1.8318994801000001E-2</v>
      </c>
      <c r="G83" s="180" t="s">
        <v>188</v>
      </c>
    </row>
    <row r="84" spans="1:7">
      <c r="A84" s="148" t="s">
        <v>161</v>
      </c>
      <c r="B84" s="179">
        <v>4973.5691999999999</v>
      </c>
      <c r="C84" s="181">
        <v>8.7456196897999994E-2</v>
      </c>
      <c r="D84" s="164"/>
      <c r="E84" s="164"/>
      <c r="F84" s="181">
        <v>2.0605682483000001E-2</v>
      </c>
      <c r="G84" s="180" t="s">
        <v>189</v>
      </c>
    </row>
    <row r="85" spans="1:7">
      <c r="A85" s="148" t="s">
        <v>162</v>
      </c>
      <c r="B85" s="179">
        <v>5180.8059000000003</v>
      </c>
      <c r="C85" s="181">
        <v>9.1100286869E-2</v>
      </c>
      <c r="D85" s="164"/>
      <c r="E85" s="164"/>
      <c r="F85" s="181">
        <v>2.1464271851E-2</v>
      </c>
      <c r="G85" s="180" t="s">
        <v>190</v>
      </c>
    </row>
    <row r="86" spans="1:7">
      <c r="A86" s="169" t="s">
        <v>163</v>
      </c>
      <c r="B86" s="170">
        <v>11552.055</v>
      </c>
      <c r="C86" s="173">
        <v>0.20313355580900003</v>
      </c>
      <c r="D86" s="183"/>
      <c r="E86" s="183"/>
      <c r="F86" s="173">
        <v>4.7860594228999999E-2</v>
      </c>
      <c r="G86" s="171" t="s">
        <v>191</v>
      </c>
    </row>
    <row r="87" spans="1:7" ht="13">
      <c r="A87" s="175" t="s">
        <v>244</v>
      </c>
      <c r="B87" s="176">
        <v>56869.26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1168.23</v>
      </c>
      <c r="C89" s="187">
        <v>1</v>
      </c>
      <c r="D89" s="187">
        <v>9.5272668849999999E-3</v>
      </c>
      <c r="E89" s="187">
        <v>6.5345781830000007E-3</v>
      </c>
      <c r="F89" s="187">
        <v>4.8400204120000005E-3</v>
      </c>
      <c r="G89" s="186" t="s">
        <v>193</v>
      </c>
    </row>
    <row r="90" spans="1:7" ht="13">
      <c r="A90" s="175" t="s">
        <v>245</v>
      </c>
      <c r="B90" s="176">
        <v>1168.23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522.69439999999997</v>
      </c>
      <c r="C92" s="187">
        <v>1.0000084179920001</v>
      </c>
      <c r="D92" s="187">
        <v>4.2627299829999998E-3</v>
      </c>
      <c r="E92" s="188"/>
      <c r="F92" s="187">
        <v>2.1655423720000001E-3</v>
      </c>
      <c r="G92" s="186" t="s">
        <v>195</v>
      </c>
    </row>
    <row r="93" spans="1:7" ht="13">
      <c r="A93" s="175" t="s">
        <v>246</v>
      </c>
      <c r="B93" s="176">
        <v>522.69000000000005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1929.2570000000001</v>
      </c>
      <c r="C95" s="172">
        <v>0.316392490902</v>
      </c>
      <c r="D95" s="172">
        <v>1.5733670877999997E-2</v>
      </c>
      <c r="E95" s="172">
        <v>1.0791437217999999E-2</v>
      </c>
      <c r="F95" s="172">
        <v>7.9929836239999996E-3</v>
      </c>
      <c r="G95" s="168" t="s">
        <v>198</v>
      </c>
    </row>
    <row r="96" spans="1:7">
      <c r="A96" s="169" t="s">
        <v>197</v>
      </c>
      <c r="B96" s="170">
        <v>4168.4129999999996</v>
      </c>
      <c r="C96" s="173">
        <v>0.68360750909800005</v>
      </c>
      <c r="D96" s="173">
        <v>3.3994661273999999E-2</v>
      </c>
      <c r="E96" s="173">
        <v>2.3316316689E-2</v>
      </c>
      <c r="F96" s="173">
        <v>1.7269890349999997E-2</v>
      </c>
      <c r="G96" s="171" t="s">
        <v>199</v>
      </c>
    </row>
    <row r="97" spans="1:7" ht="13">
      <c r="A97" s="175" t="s">
        <v>247</v>
      </c>
      <c r="B97" s="176">
        <v>6097.67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446.43810000000002</v>
      </c>
      <c r="C99" s="172">
        <v>5.7952255777999999E-2</v>
      </c>
      <c r="D99" s="172">
        <v>3.6408369299999999E-3</v>
      </c>
      <c r="E99" s="172">
        <v>2.4971834900000003E-3</v>
      </c>
      <c r="F99" s="172">
        <v>1.84960968E-3</v>
      </c>
      <c r="G99" s="168" t="s">
        <v>204</v>
      </c>
    </row>
    <row r="100" spans="1:7">
      <c r="A100" s="148" t="s">
        <v>201</v>
      </c>
      <c r="B100" s="179">
        <v>717.05100000000004</v>
      </c>
      <c r="C100" s="181">
        <v>9.3080592713999988E-2</v>
      </c>
      <c r="D100" s="181">
        <v>5.8477664910000001E-3</v>
      </c>
      <c r="E100" s="181">
        <v>4.0108761289999999E-3</v>
      </c>
      <c r="F100" s="181">
        <v>2.9707690060000003E-3</v>
      </c>
      <c r="G100" s="180" t="s">
        <v>205</v>
      </c>
    </row>
    <row r="101" spans="1:7">
      <c r="A101" s="148" t="s">
        <v>202</v>
      </c>
      <c r="B101" s="179">
        <v>1339.8543</v>
      </c>
      <c r="C101" s="181">
        <v>0.17392686488700002</v>
      </c>
      <c r="D101" s="181">
        <v>1.0926914651999999E-2</v>
      </c>
      <c r="E101" s="181">
        <v>7.4945709979999994E-3</v>
      </c>
      <c r="F101" s="181">
        <v>5.5510662800000001E-3</v>
      </c>
      <c r="G101" s="180" t="s">
        <v>206</v>
      </c>
    </row>
    <row r="102" spans="1:7">
      <c r="A102" s="169" t="s">
        <v>203</v>
      </c>
      <c r="B102" s="170">
        <v>5200.2084000000004</v>
      </c>
      <c r="C102" s="173">
        <v>0.67504052028000006</v>
      </c>
      <c r="D102" s="183"/>
      <c r="E102" s="183"/>
      <c r="F102" s="173">
        <v>2.1544657132E-2</v>
      </c>
      <c r="G102" s="171" t="s">
        <v>207</v>
      </c>
    </row>
    <row r="103" spans="1:7" ht="13">
      <c r="A103" s="175" t="s">
        <v>248</v>
      </c>
      <c r="B103" s="176">
        <v>7703.55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1798.758</v>
      </c>
      <c r="C105" s="172">
        <v>0.45955030057499996</v>
      </c>
      <c r="D105" s="182"/>
      <c r="E105" s="172">
        <v>1.0061481714E-2</v>
      </c>
      <c r="F105" s="172">
        <v>7.4523214059999997E-3</v>
      </c>
      <c r="G105" s="168" t="s">
        <v>210</v>
      </c>
    </row>
    <row r="106" spans="1:7">
      <c r="A106" s="169" t="s">
        <v>209</v>
      </c>
      <c r="B106" s="170">
        <v>2115.4079999999999</v>
      </c>
      <c r="C106" s="173">
        <v>0.54044867749699999</v>
      </c>
      <c r="D106" s="183"/>
      <c r="E106" s="173">
        <v>1.183268617E-2</v>
      </c>
      <c r="F106" s="173">
        <v>8.7642141520000005E-3</v>
      </c>
      <c r="G106" s="171" t="s">
        <v>211</v>
      </c>
    </row>
    <row r="107" spans="1:7" ht="13">
      <c r="A107" s="175" t="s">
        <v>249</v>
      </c>
      <c r="B107" s="176">
        <v>3914.17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430.20909999999998</v>
      </c>
      <c r="C109" s="172">
        <v>0.43769366161400003</v>
      </c>
      <c r="D109" s="182"/>
      <c r="E109" s="172">
        <v>2.406405416E-3</v>
      </c>
      <c r="F109" s="172">
        <v>1.7823723280000002E-3</v>
      </c>
      <c r="G109" s="168" t="s">
        <v>214</v>
      </c>
    </row>
    <row r="110" spans="1:7">
      <c r="A110" s="169" t="s">
        <v>213</v>
      </c>
      <c r="B110" s="170">
        <v>552.69039999999995</v>
      </c>
      <c r="C110" s="173">
        <v>0.56230582968800003</v>
      </c>
      <c r="D110" s="183"/>
      <c r="E110" s="173">
        <v>3.0915133400000001E-3</v>
      </c>
      <c r="F110" s="173">
        <v>2.2898169169999999E-3</v>
      </c>
      <c r="G110" s="171" t="s">
        <v>215</v>
      </c>
    </row>
    <row r="111" spans="1:7" ht="13">
      <c r="A111" s="175" t="s">
        <v>250</v>
      </c>
      <c r="B111" s="176">
        <v>982.9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899.53359999999998</v>
      </c>
      <c r="C113" s="172">
        <v>3.1410544399999997E-2</v>
      </c>
      <c r="D113" s="182"/>
      <c r="E113" s="172">
        <v>5.0316056229999994E-3</v>
      </c>
      <c r="F113" s="172">
        <v>3.7268012160000001E-3</v>
      </c>
      <c r="G113" s="168" t="s">
        <v>225</v>
      </c>
    </row>
    <row r="114" spans="1:7">
      <c r="A114" s="148" t="s">
        <v>217</v>
      </c>
      <c r="B114" s="179">
        <v>2095.8688999999999</v>
      </c>
      <c r="C114" s="181">
        <v>7.3185018481000008E-2</v>
      </c>
      <c r="D114" s="164"/>
      <c r="E114" s="181">
        <v>1.1723392814E-2</v>
      </c>
      <c r="F114" s="181">
        <v>8.6832629330000008E-3</v>
      </c>
      <c r="G114" s="180" t="s">
        <v>226</v>
      </c>
    </row>
    <row r="115" spans="1:7">
      <c r="A115" s="148" t="s">
        <v>218</v>
      </c>
      <c r="B115" s="179">
        <v>2217.4593</v>
      </c>
      <c r="C115" s="181">
        <v>7.7430797246000008E-2</v>
      </c>
      <c r="D115" s="164"/>
      <c r="E115" s="181">
        <v>1.2403517425999998E-2</v>
      </c>
      <c r="F115" s="181">
        <v>9.1870164899999999E-3</v>
      </c>
      <c r="G115" s="180" t="s">
        <v>227</v>
      </c>
    </row>
    <row r="116" spans="1:7">
      <c r="A116" s="148" t="s">
        <v>219</v>
      </c>
      <c r="B116" s="179">
        <v>2409.6336000000001</v>
      </c>
      <c r="C116" s="181">
        <v>8.4141274079000003E-2</v>
      </c>
      <c r="D116" s="164"/>
      <c r="E116" s="181">
        <v>1.3478458138000001E-2</v>
      </c>
      <c r="F116" s="181">
        <v>9.9832017740000001E-3</v>
      </c>
      <c r="G116" s="180" t="s">
        <v>228</v>
      </c>
    </row>
    <row r="117" spans="1:7">
      <c r="A117" s="148" t="s">
        <v>220</v>
      </c>
      <c r="B117" s="179">
        <v>2520.8544000000002</v>
      </c>
      <c r="C117" s="181">
        <v>8.8024959887000001E-2</v>
      </c>
      <c r="D117" s="164"/>
      <c r="E117" s="181">
        <v>1.4100579649E-2</v>
      </c>
      <c r="F117" s="181">
        <v>1.0443993691999999E-2</v>
      </c>
      <c r="G117" s="180" t="s">
        <v>229</v>
      </c>
    </row>
    <row r="118" spans="1:7">
      <c r="A118" s="148" t="s">
        <v>221</v>
      </c>
      <c r="B118" s="179">
        <v>2540.2561999999998</v>
      </c>
      <c r="C118" s="181">
        <v>8.8702445530999985E-2</v>
      </c>
      <c r="D118" s="164"/>
      <c r="E118" s="181">
        <v>1.4209105007000001E-2</v>
      </c>
      <c r="F118" s="181">
        <v>1.0524376071999998E-2</v>
      </c>
      <c r="G118" s="180" t="s">
        <v>230</v>
      </c>
    </row>
    <row r="119" spans="1:7">
      <c r="A119" s="148" t="s">
        <v>222</v>
      </c>
      <c r="B119" s="179">
        <v>2898.0839000000001</v>
      </c>
      <c r="C119" s="181">
        <v>0.10119732383100001</v>
      </c>
      <c r="D119" s="164"/>
      <c r="E119" s="181">
        <v>1.6210639877999998E-2</v>
      </c>
      <c r="F119" s="181">
        <v>1.2006869563999999E-2</v>
      </c>
      <c r="G119" s="180" t="s">
        <v>231</v>
      </c>
    </row>
    <row r="120" spans="1:7">
      <c r="A120" s="148" t="s">
        <v>223</v>
      </c>
      <c r="B120" s="179">
        <v>5310.2460000000001</v>
      </c>
      <c r="C120" s="181">
        <v>0.18542688984400002</v>
      </c>
      <c r="D120" s="164"/>
      <c r="E120" s="181">
        <v>2.9703241361999998E-2</v>
      </c>
      <c r="F120" s="181">
        <v>2.2000547007999999E-2</v>
      </c>
      <c r="G120" s="180" t="s">
        <v>232</v>
      </c>
    </row>
    <row r="121" spans="1:7">
      <c r="A121" s="169" t="s">
        <v>224</v>
      </c>
      <c r="B121" s="170">
        <v>7746.0115999999998</v>
      </c>
      <c r="C121" s="173">
        <v>0.27048065940499999</v>
      </c>
      <c r="D121" s="183"/>
      <c r="E121" s="173">
        <v>4.3327870713000004E-2</v>
      </c>
      <c r="F121" s="173">
        <v>3.2092014630999997E-2</v>
      </c>
      <c r="G121" s="171" t="s">
        <v>233</v>
      </c>
    </row>
    <row r="122" spans="1:7" ht="13">
      <c r="A122" s="175" t="s">
        <v>251</v>
      </c>
      <c r="B122" s="176">
        <v>28637.95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26/02/2025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878.02790000000005</v>
      </c>
      <c r="C6" s="172">
        <v>0.8</v>
      </c>
      <c r="D6" s="167">
        <v>702.42229999999995</v>
      </c>
      <c r="E6" s="182"/>
      <c r="F6" s="168" t="s">
        <v>81</v>
      </c>
    </row>
    <row r="7" spans="1:6">
      <c r="A7" s="148" t="s">
        <v>70</v>
      </c>
      <c r="B7" s="179">
        <v>1284.3043</v>
      </c>
      <c r="C7" s="181">
        <v>0.8</v>
      </c>
      <c r="D7" s="179">
        <v>1027.4434000000001</v>
      </c>
      <c r="E7" s="164"/>
      <c r="F7" s="180" t="s">
        <v>82</v>
      </c>
    </row>
    <row r="8" spans="1:6">
      <c r="A8" s="148" t="s">
        <v>71</v>
      </c>
      <c r="B8" s="179">
        <v>1508.155</v>
      </c>
      <c r="C8" s="181">
        <v>0.9</v>
      </c>
      <c r="D8" s="179">
        <v>1357.3395</v>
      </c>
      <c r="E8" s="164"/>
      <c r="F8" s="180" t="s">
        <v>83</v>
      </c>
    </row>
    <row r="9" spans="1:6">
      <c r="A9" s="148" t="s">
        <v>72</v>
      </c>
      <c r="B9" s="179">
        <v>2266.7249000000002</v>
      </c>
      <c r="C9" s="181">
        <v>1</v>
      </c>
      <c r="D9" s="179">
        <v>2266.7249000000002</v>
      </c>
      <c r="E9" s="164"/>
      <c r="F9" s="180" t="s">
        <v>84</v>
      </c>
    </row>
    <row r="10" spans="1:6">
      <c r="A10" s="148" t="s">
        <v>73</v>
      </c>
      <c r="B10" s="179">
        <v>2969.5048999999999</v>
      </c>
      <c r="C10" s="181">
        <v>1</v>
      </c>
      <c r="D10" s="179">
        <v>2969.5048999999999</v>
      </c>
      <c r="E10" s="164"/>
      <c r="F10" s="180" t="s">
        <v>85</v>
      </c>
    </row>
    <row r="11" spans="1:6">
      <c r="A11" s="148" t="s">
        <v>74</v>
      </c>
      <c r="B11" s="179">
        <v>4141.8005999999996</v>
      </c>
      <c r="C11" s="181">
        <v>0.3</v>
      </c>
      <c r="D11" s="179">
        <v>1242.5401999999999</v>
      </c>
      <c r="E11" s="164"/>
      <c r="F11" s="180" t="s">
        <v>86</v>
      </c>
    </row>
    <row r="12" spans="1:6">
      <c r="A12" s="169" t="s">
        <v>75</v>
      </c>
      <c r="B12" s="170">
        <v>4688.5623999999998</v>
      </c>
      <c r="C12" s="173">
        <v>0.8</v>
      </c>
      <c r="D12" s="170">
        <v>3750.8499000000002</v>
      </c>
      <c r="E12" s="183"/>
      <c r="F12" s="171" t="s">
        <v>87</v>
      </c>
    </row>
    <row r="13" spans="1:6" ht="13">
      <c r="A13" s="175" t="s">
        <v>252</v>
      </c>
      <c r="B13" s="176">
        <v>17737.080000000002</v>
      </c>
      <c r="C13" s="178"/>
      <c r="D13" s="176">
        <v>13316.83</v>
      </c>
      <c r="E13" s="178"/>
      <c r="F13" s="174"/>
    </row>
    <row r="15" spans="1:6">
      <c r="A15" s="184" t="s">
        <v>100</v>
      </c>
      <c r="B15" s="185">
        <v>502.70190000000002</v>
      </c>
      <c r="C15" s="187">
        <v>0.9</v>
      </c>
      <c r="D15" s="185">
        <v>452.43169999999998</v>
      </c>
      <c r="E15" s="188"/>
      <c r="F15" s="186" t="s">
        <v>104</v>
      </c>
    </row>
    <row r="16" spans="1:6" ht="13">
      <c r="A16" s="175" t="s">
        <v>253</v>
      </c>
      <c r="B16" s="176">
        <v>502.7</v>
      </c>
      <c r="C16" s="178"/>
      <c r="D16" s="176">
        <v>452.43</v>
      </c>
      <c r="E16" s="178"/>
      <c r="F16" s="174"/>
    </row>
    <row r="18" spans="1:6">
      <c r="A18" s="166" t="s">
        <v>108</v>
      </c>
      <c r="B18" s="167">
        <v>694.65160000000003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3541.3607999999999</v>
      </c>
      <c r="C19" s="181">
        <v>0.65</v>
      </c>
      <c r="D19" s="179">
        <v>2301.884</v>
      </c>
      <c r="E19" s="164"/>
      <c r="F19" s="180" t="s">
        <v>112</v>
      </c>
    </row>
    <row r="20" spans="1:6">
      <c r="A20" s="169" t="s">
        <v>110</v>
      </c>
      <c r="B20" s="170">
        <v>6014.9447</v>
      </c>
      <c r="C20" s="173">
        <v>0.65</v>
      </c>
      <c r="D20" s="170">
        <v>3909.7139999999999</v>
      </c>
      <c r="E20" s="183"/>
      <c r="F20" s="171" t="s">
        <v>113</v>
      </c>
    </row>
    <row r="21" spans="1:6" ht="13">
      <c r="A21" s="175" t="s">
        <v>241</v>
      </c>
      <c r="B21" s="176">
        <v>10250.959999999999</v>
      </c>
      <c r="C21" s="178"/>
      <c r="D21" s="178"/>
      <c r="E21" s="178"/>
      <c r="F21" s="174"/>
    </row>
    <row r="23" spans="1:6">
      <c r="A23" s="166" t="s">
        <v>117</v>
      </c>
      <c r="B23" s="167">
        <v>1001.769</v>
      </c>
      <c r="C23" s="172">
        <v>1</v>
      </c>
      <c r="D23" s="167">
        <v>1001.769</v>
      </c>
      <c r="E23" s="182"/>
      <c r="F23" s="168" t="s">
        <v>127</v>
      </c>
    </row>
    <row r="24" spans="1:6">
      <c r="A24" s="148" t="s">
        <v>118</v>
      </c>
      <c r="B24" s="179">
        <v>1634.1559999999999</v>
      </c>
      <c r="C24" s="181">
        <v>0.5</v>
      </c>
      <c r="D24" s="179">
        <v>817.07780000000002</v>
      </c>
      <c r="E24" s="164"/>
      <c r="F24" s="180" t="s">
        <v>128</v>
      </c>
    </row>
    <row r="25" spans="1:6">
      <c r="A25" s="148" t="s">
        <v>119</v>
      </c>
      <c r="B25" s="179">
        <v>1695.4559999999999</v>
      </c>
      <c r="C25" s="181">
        <v>0.4</v>
      </c>
      <c r="D25" s="179">
        <v>678.1825</v>
      </c>
      <c r="E25" s="164"/>
      <c r="F25" s="180" t="s">
        <v>129</v>
      </c>
    </row>
    <row r="26" spans="1:6">
      <c r="A26" s="148" t="s">
        <v>120</v>
      </c>
      <c r="B26" s="179">
        <v>2342.9609999999998</v>
      </c>
      <c r="C26" s="181">
        <v>0.25</v>
      </c>
      <c r="D26" s="179">
        <v>585.74030000000005</v>
      </c>
      <c r="E26" s="164"/>
      <c r="F26" s="180" t="s">
        <v>130</v>
      </c>
    </row>
    <row r="27" spans="1:6">
      <c r="A27" s="148" t="s">
        <v>121</v>
      </c>
      <c r="B27" s="179">
        <v>2494.895</v>
      </c>
      <c r="C27" s="181">
        <v>0.4</v>
      </c>
      <c r="D27" s="179">
        <v>997.95799999999997</v>
      </c>
      <c r="E27" s="164"/>
      <c r="F27" s="180" t="s">
        <v>131</v>
      </c>
    </row>
    <row r="28" spans="1:6">
      <c r="A28" s="148" t="s">
        <v>122</v>
      </c>
      <c r="B28" s="179">
        <v>5876.9759999999997</v>
      </c>
      <c r="C28" s="181">
        <v>0.5</v>
      </c>
      <c r="D28" s="179">
        <v>2938.4877999999999</v>
      </c>
      <c r="E28" s="164"/>
      <c r="F28" s="180" t="s">
        <v>132</v>
      </c>
    </row>
    <row r="29" spans="1:6">
      <c r="A29" s="148" t="s">
        <v>123</v>
      </c>
      <c r="B29" s="179">
        <v>6983.2209999999995</v>
      </c>
      <c r="C29" s="181">
        <v>0.6</v>
      </c>
      <c r="D29" s="179">
        <v>4189.9324999999999</v>
      </c>
      <c r="E29" s="164"/>
      <c r="F29" s="180" t="s">
        <v>133</v>
      </c>
    </row>
    <row r="30" spans="1:6">
      <c r="A30" s="148" t="s">
        <v>124</v>
      </c>
      <c r="B30" s="179">
        <v>8846.7990000000009</v>
      </c>
      <c r="C30" s="181">
        <v>0.75</v>
      </c>
      <c r="D30" s="179">
        <v>6635.0989</v>
      </c>
      <c r="E30" s="164"/>
      <c r="F30" s="180" t="s">
        <v>134</v>
      </c>
    </row>
    <row r="31" spans="1:6">
      <c r="A31" s="169" t="s">
        <v>125</v>
      </c>
      <c r="B31" s="170">
        <v>11775.155000000001</v>
      </c>
      <c r="C31" s="173">
        <v>0.85</v>
      </c>
      <c r="D31" s="170">
        <v>10008.882</v>
      </c>
      <c r="E31" s="183"/>
      <c r="F31" s="171" t="s">
        <v>135</v>
      </c>
    </row>
    <row r="32" spans="1:6" ht="13">
      <c r="A32" s="175" t="s">
        <v>254</v>
      </c>
      <c r="B32" s="176">
        <v>42651.39</v>
      </c>
      <c r="C32" s="178"/>
      <c r="D32" s="176">
        <v>27853.13</v>
      </c>
      <c r="E32" s="178"/>
      <c r="F32" s="174"/>
    </row>
    <row r="34" spans="1:6">
      <c r="A34" s="166" t="s">
        <v>144</v>
      </c>
      <c r="B34" s="167">
        <v>647.46979999999996</v>
      </c>
      <c r="C34" s="172">
        <v>1</v>
      </c>
      <c r="D34" s="167">
        <v>647.46979999999996</v>
      </c>
      <c r="E34" s="182"/>
      <c r="F34" s="168" t="s">
        <v>172</v>
      </c>
    </row>
    <row r="35" spans="1:6">
      <c r="A35" s="148" t="s">
        <v>145</v>
      </c>
      <c r="B35" s="179">
        <v>659.58349999999996</v>
      </c>
      <c r="C35" s="181">
        <v>1</v>
      </c>
      <c r="D35" s="179">
        <v>659.58349999999996</v>
      </c>
      <c r="E35" s="164"/>
      <c r="F35" s="180" t="s">
        <v>173</v>
      </c>
    </row>
    <row r="36" spans="1:6">
      <c r="A36" s="148" t="s">
        <v>147</v>
      </c>
      <c r="B36" s="179">
        <v>1020.5056</v>
      </c>
      <c r="C36" s="181">
        <v>0.7</v>
      </c>
      <c r="D36" s="179">
        <v>714.35389999999995</v>
      </c>
      <c r="E36" s="164"/>
      <c r="F36" s="180" t="s">
        <v>175</v>
      </c>
    </row>
    <row r="37" spans="1:6">
      <c r="A37" s="148" t="s">
        <v>148</v>
      </c>
      <c r="B37" s="179">
        <v>1078.3167000000001</v>
      </c>
      <c r="C37" s="181">
        <v>1</v>
      </c>
      <c r="D37" s="179">
        <v>1078.3167000000001</v>
      </c>
      <c r="E37" s="164"/>
      <c r="F37" s="180" t="s">
        <v>176</v>
      </c>
    </row>
    <row r="38" spans="1:6">
      <c r="A38" s="148" t="s">
        <v>149</v>
      </c>
      <c r="B38" s="179">
        <v>1377.0369000000001</v>
      </c>
      <c r="C38" s="181">
        <v>0.9</v>
      </c>
      <c r="D38" s="179">
        <v>1239.3332</v>
      </c>
      <c r="E38" s="164"/>
      <c r="F38" s="180" t="s">
        <v>177</v>
      </c>
    </row>
    <row r="39" spans="1:6">
      <c r="A39" s="148" t="s">
        <v>150</v>
      </c>
      <c r="B39" s="179">
        <v>1453.3925999999999</v>
      </c>
      <c r="C39" s="181">
        <v>1</v>
      </c>
      <c r="D39" s="179">
        <v>1453.3925999999999</v>
      </c>
      <c r="E39" s="164"/>
      <c r="F39" s="180" t="s">
        <v>178</v>
      </c>
    </row>
    <row r="40" spans="1:6">
      <c r="A40" s="148" t="s">
        <v>151</v>
      </c>
      <c r="B40" s="179">
        <v>1486.5441000000001</v>
      </c>
      <c r="C40" s="181">
        <v>1</v>
      </c>
      <c r="D40" s="179">
        <v>1486.5441000000001</v>
      </c>
      <c r="E40" s="164"/>
      <c r="F40" s="180" t="s">
        <v>179</v>
      </c>
    </row>
    <row r="41" spans="1:6">
      <c r="A41" s="148" t="s">
        <v>152</v>
      </c>
      <c r="B41" s="179">
        <v>1606.4781</v>
      </c>
      <c r="C41" s="181">
        <v>1</v>
      </c>
      <c r="D41" s="179">
        <v>1606.4781</v>
      </c>
      <c r="E41" s="164"/>
      <c r="F41" s="180" t="s">
        <v>180</v>
      </c>
    </row>
    <row r="42" spans="1:6">
      <c r="A42" s="148" t="s">
        <v>153</v>
      </c>
      <c r="B42" s="179">
        <v>1614.0279</v>
      </c>
      <c r="C42" s="181">
        <v>1</v>
      </c>
      <c r="D42" s="179">
        <v>1614.0279</v>
      </c>
      <c r="E42" s="164"/>
      <c r="F42" s="180" t="s">
        <v>181</v>
      </c>
    </row>
    <row r="43" spans="1:6">
      <c r="A43" s="148" t="s">
        <v>154</v>
      </c>
      <c r="B43" s="179">
        <v>1677.3532</v>
      </c>
      <c r="C43" s="181">
        <v>1</v>
      </c>
      <c r="D43" s="179">
        <v>1677.3532</v>
      </c>
      <c r="E43" s="164"/>
      <c r="F43" s="180" t="s">
        <v>182</v>
      </c>
    </row>
    <row r="44" spans="1:6">
      <c r="A44" s="148" t="s">
        <v>156</v>
      </c>
      <c r="B44" s="179">
        <v>2246.4695000000002</v>
      </c>
      <c r="C44" s="181">
        <v>1</v>
      </c>
      <c r="D44" s="179">
        <v>2246.4695000000002</v>
      </c>
      <c r="E44" s="164"/>
      <c r="F44" s="180" t="s">
        <v>184</v>
      </c>
    </row>
    <row r="45" spans="1:6">
      <c r="A45" s="148" t="s">
        <v>157</v>
      </c>
      <c r="B45" s="179">
        <v>2625.7752999999998</v>
      </c>
      <c r="C45" s="181">
        <v>0.9</v>
      </c>
      <c r="D45" s="179">
        <v>2363.1977999999999</v>
      </c>
      <c r="E45" s="164"/>
      <c r="F45" s="180" t="s">
        <v>185</v>
      </c>
    </row>
    <row r="46" spans="1:6">
      <c r="A46" s="148" t="s">
        <v>158</v>
      </c>
      <c r="B46" s="179">
        <v>2955.1403</v>
      </c>
      <c r="C46" s="181">
        <v>0.75</v>
      </c>
      <c r="D46" s="179">
        <v>2216.3552</v>
      </c>
      <c r="E46" s="164"/>
      <c r="F46" s="180" t="s">
        <v>186</v>
      </c>
    </row>
    <row r="47" spans="1:6">
      <c r="A47" s="148" t="s">
        <v>159</v>
      </c>
      <c r="B47" s="179">
        <v>4340.8100999999997</v>
      </c>
      <c r="C47" s="181">
        <v>0.9</v>
      </c>
      <c r="D47" s="179">
        <v>3906.7291</v>
      </c>
      <c r="E47" s="164"/>
      <c r="F47" s="180" t="s">
        <v>187</v>
      </c>
    </row>
    <row r="48" spans="1:6">
      <c r="A48" s="148" t="s">
        <v>160</v>
      </c>
      <c r="B48" s="179">
        <v>4421.6341000000002</v>
      </c>
      <c r="C48" s="181">
        <v>0.9</v>
      </c>
      <c r="D48" s="179">
        <v>3979.4706999999999</v>
      </c>
      <c r="E48" s="164"/>
      <c r="F48" s="180" t="s">
        <v>188</v>
      </c>
    </row>
    <row r="49" spans="1:6">
      <c r="A49" s="148" t="s">
        <v>234</v>
      </c>
      <c r="B49" s="179">
        <v>4675.3789999999999</v>
      </c>
      <c r="C49" s="181">
        <v>1</v>
      </c>
      <c r="D49" s="179">
        <v>4675.3789999999999</v>
      </c>
      <c r="E49" s="164"/>
      <c r="F49" s="180" t="s">
        <v>235</v>
      </c>
    </row>
    <row r="50" spans="1:6">
      <c r="A50" s="148" t="s">
        <v>161</v>
      </c>
      <c r="B50" s="179">
        <v>4973.5691999999999</v>
      </c>
      <c r="C50" s="181">
        <v>0.9</v>
      </c>
      <c r="D50" s="179">
        <v>4476.2123000000001</v>
      </c>
      <c r="E50" s="164"/>
      <c r="F50" s="180" t="s">
        <v>189</v>
      </c>
    </row>
    <row r="51" spans="1:6">
      <c r="A51" s="148" t="s">
        <v>162</v>
      </c>
      <c r="B51" s="179">
        <v>5180.8059000000003</v>
      </c>
      <c r="C51" s="181">
        <v>1</v>
      </c>
      <c r="D51" s="179">
        <v>5180.8059000000003</v>
      </c>
      <c r="E51" s="164"/>
      <c r="F51" s="180" t="s">
        <v>190</v>
      </c>
    </row>
    <row r="52" spans="1:6">
      <c r="A52" s="169" t="s">
        <v>163</v>
      </c>
      <c r="B52" s="170">
        <v>11552.055</v>
      </c>
      <c r="C52" s="173">
        <v>0.9</v>
      </c>
      <c r="D52" s="170">
        <v>8872.1911999999993</v>
      </c>
      <c r="E52" s="183"/>
      <c r="F52" s="171" t="s">
        <v>191</v>
      </c>
    </row>
    <row r="53" spans="1:6" ht="13">
      <c r="A53" s="175" t="s">
        <v>255</v>
      </c>
      <c r="B53" s="176">
        <v>55592.35</v>
      </c>
      <c r="C53" s="178"/>
      <c r="D53" s="176">
        <v>50093.66</v>
      </c>
      <c r="E53" s="178"/>
      <c r="F53" s="174"/>
    </row>
    <row r="55" spans="1:6">
      <c r="A55" s="166" t="s">
        <v>201</v>
      </c>
      <c r="B55" s="167">
        <v>717.05100000000004</v>
      </c>
      <c r="C55" s="172">
        <v>0.8</v>
      </c>
      <c r="D55" s="167">
        <v>573.64080000000001</v>
      </c>
      <c r="E55" s="182"/>
      <c r="F55" s="168" t="s">
        <v>205</v>
      </c>
    </row>
    <row r="56" spans="1:6">
      <c r="A56" s="169" t="s">
        <v>202</v>
      </c>
      <c r="B56" s="170">
        <v>1339.854</v>
      </c>
      <c r="C56" s="173">
        <v>0.8</v>
      </c>
      <c r="D56" s="170">
        <v>1071.8834999999999</v>
      </c>
      <c r="E56" s="183"/>
      <c r="F56" s="171" t="s">
        <v>206</v>
      </c>
    </row>
    <row r="57" spans="1:6" ht="13">
      <c r="A57" s="175" t="s">
        <v>256</v>
      </c>
      <c r="B57" s="176">
        <v>2056.91</v>
      </c>
      <c r="C57" s="178"/>
      <c r="D57" s="176">
        <v>1645.52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128791.378653576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G5676" s="108" t="e">
        <f>G5675*#REF!/#REF!</f>
        <v>#REF!</v>
      </c>
      <c r="H5676" s="108">
        <f t="shared" si="132"/>
        <v>0</v>
      </c>
      <c r="I5676" s="108">
        <f t="shared" si="133"/>
        <v>0</v>
      </c>
      <c r="J5676" s="108">
        <f t="shared" si="134"/>
        <v>0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G5676" s="108" t="e">
        <f>G5675*#REF!/#REF!</f>
        <v>#REF!</v>
      </c>
      <c r="H5676" s="108">
        <f t="shared" si="132"/>
        <v>0</v>
      </c>
      <c r="I5676" s="108">
        <f t="shared" si="133"/>
        <v>0</v>
      </c>
      <c r="J5676" s="108">
        <f t="shared" si="134"/>
        <v>0</v>
      </c>
    </row>
    <row r="5677" spans="1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1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8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4.50631132451811E-2</v>
      </c>
      <c r="E31" s="42"/>
      <c r="F31" s="43"/>
      <c r="G31" s="41">
        <f>Indices!F17</f>
        <v>3.3228857574706602E-2</v>
      </c>
      <c r="H31" s="42"/>
      <c r="I31" s="42"/>
      <c r="J31" s="41">
        <f>Indices!J17</f>
        <v>4.0812973587604801E-2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4.8081810930021597E-2</v>
      </c>
      <c r="E32" s="42"/>
      <c r="F32" s="39"/>
      <c r="G32" s="41">
        <f>Indices!F26</f>
        <v>3.4766833565574598E-2</v>
      </c>
      <c r="H32" s="42"/>
      <c r="I32" s="42"/>
      <c r="J32" s="41">
        <f>Indices!J26</f>
        <v>4.18633029006601E-2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2025-02-27T08:05:21Z</dcterms:modified>
</cp:coreProperties>
</file>