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C98A421-910C-44F4-8961-5DCE61D434A2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<sst xmlns="http://schemas.openxmlformats.org/spreadsheetml/2006/main" count="410" uniqueCount="257">
  <si>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</si>
  <si>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</si>
  <si>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</si>
  <si>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</si>
  <si>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</si>
  <si>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</si>
  <si>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</si>
  <si>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</si>
  <si>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</si>
  <si>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</si>
  <si>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</si>
  <si>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</si>
  <si>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</si>
  <si>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</si>
  <si>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</si>
  <si>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</si>
  <si>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</si>
  <si>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</si>
  <si>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</si>
  <si>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</si>
  <si>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</si>
  <si>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</si>
  <si>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</si>
  <si>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</si>
  <si>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</si>
  <si>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</si>
  <si>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</si>
  <si>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</si>
  <si>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</si>
  <si>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</si>
  <si>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</si>
  <si>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</si>
  <si>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</si>
  <si>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</si>
  <si>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</si>
  <si>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</si>
  <si>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</si>
  <si>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</si>
  <si>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</si>
  <si>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</si>
  <si>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</si>
  <si>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</si>
  <si>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</si>
  <si>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</si>
  <si>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</si>
  <si>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</si>
  <si>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</si>
  <si>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</si>
  <si>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</si>
  <si>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</si>
  <si>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</si>
  <si>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</si>
  <si>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</si>
  <si>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</si>
  <si>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</si>
  <si>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</si>
  <si>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26-02-2025</t>
  </si>
  <si>
    <t>27/02/2025</t>
  </si>
  <si>
    <t>Variation par rapport au 31/12/2024</t>
  </si>
  <si>
    <t>AU 27/02/2025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</si>
  <si>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</si>
  <si>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</si>
  <si>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</si>
  <si>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</si>
  <si>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</si>
  <si>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</si>
  <si>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</si>
  <si>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</si>
  <si>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</si>
  <si>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</si>
  <si>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</si>
  <si>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</si>
  <si>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</si>
  <si>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</si>
  <si>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</si>
  <si>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</si>
  <si>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</si>
  <si>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</si>
  <si>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</si>
  <si>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</si>
  <si>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</si>
  <si>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</si>
  <si>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</si>
  <si>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</si>
  <si>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</si>
  <si>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</si>
  <si>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</si>
  <si>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</si>
  <si>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</si>
  <si>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</si>
  <si>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</si>
  <si>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</si>
  <si>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</si>
  <si>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</si>
  <si>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</si>
  <si>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</si>
  <si>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</si>
  <si>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</si>
  <si>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</si>
  <si>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</si>
  <si>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</si>
  <si>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</si>
  <si>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</si>
  <si>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</si>
  <si>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</si>
  <si>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</si>
  <si>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</si>
  <si>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</si>
  <si>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</si>
  <si>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</si>
  <si>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</si>
  <si>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</si>
  <si>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</si>
  <si>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</si>
  <si>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</si>
  <si>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</si>
  <si>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</si>
  <si>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</si>
  <si>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</si>
  <si>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</si>
  <si>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</si>
  <si>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</si>
  <si>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</si>
  <si>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</si>
  <si>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</si>
  <si>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</si>
  <si>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</si>
  <si>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</si>
  <si>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</si>
  <si>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</si>
  <si>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</si>
  <si>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</si>
  <si>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</si>
  <si>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</si>
  <si>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</si>
  <si>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</si>
  <si>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</si>
  <si>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</si>
  <si>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</si>
  <si>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Impact Hlth REIT Rg</t>
  </si>
  <si>
    <t>MOUNTVIEW ESTATES</t>
  </si>
  <si>
    <t>WAREHOUSE REIT PLC</t>
  </si>
  <si>
    <t>PICTON PROPERTY INCOME</t>
  </si>
  <si>
    <t>Targt Hlthc REIT Rg</t>
  </si>
  <si>
    <t>URBAN LOGISTICS REIT</t>
  </si>
  <si>
    <t>EMPIRIC STUDENT PROPERTY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</si>
  <si>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</si>
  <si>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</si>
  <si>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</si>
  <si>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</si>
  <si>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</si>
  <si>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</si>
  <si>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SAFESTORE HOLDINGS</t>
  </si>
  <si>
    <t>HAMMERSON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</si>
  <si>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</si>
  <si>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</si>
  <si>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</si>
  <si>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</si>
  <si>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</si>
  <si>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</si>
  <si>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</si>
  <si>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</si>
  <si>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</si>
  <si>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</si>
  <si>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</si>
  <si>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</si>
  <si>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</si>
  <si>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GB00BYXVMJ03</t>
  </si>
  <si>
    <t>GB0006081037</t>
  </si>
  <si>
    <t>GB00BD2NCM38</t>
  </si>
  <si>
    <t>GB00B0LCW208</t>
  </si>
  <si>
    <t>GB00BJGTLF51</t>
  </si>
  <si>
    <t>GB00BYV8MN78</t>
  </si>
  <si>
    <t>GB00BLWDVR75</t>
  </si>
  <si>
    <t>GB00BF01NH51</t>
  </si>
  <si>
    <t>GB00B67G5X01</t>
  </si>
  <si>
    <t>GB00BF345X11</t>
  </si>
  <si>
    <t>GB00BF5H9P87</t>
  </si>
  <si>
    <t>GG00B1W3VF54</t>
  </si>
  <si>
    <t>GB00BYRJ5J14</t>
  </si>
  <si>
    <t>GB00B1N7Z094</t>
  </si>
  <si>
    <t>GB00BRJQ8J25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</si>
  <si>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</si>
  <si>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</si>
  <si>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</si>
  <si>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</si>
  <si>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</si>
  <si>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</si>
  <si>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</si>
  <si>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</si>
  <si>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</si>
  <si>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</si>
  <si>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</si>
  <si>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</si>
  <si>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</si>
  <si>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</si>
  <si>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</si>
  <si>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</si>
  <si>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</si>
  <si>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</si>
  <si>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</si>
  <si>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</si>
  <si>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</si>
  <si>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</si>
  <si>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</si>
  <si>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</si>
  <si>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</si>
  <si>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</si>
  <si>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</si>
  <si>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</si>
  <si>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</si>
  <si>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</si>
  <si>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</si>
  <si>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</si>
  <si>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</si>
  <si>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</si>
  <si>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</si>
  <si>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</si>
  <si>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</si>
  <si>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</si>
  <si>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</si>
  <si>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</si>
  <si>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</si>
  <si>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CASTELLUM</t>
  </si>
  <si>
    <t>FASTIGHETS AB BALDER</t>
  </si>
  <si>
    <t>SE0001634262</t>
  </si>
  <si>
    <t>SE0000191827</t>
  </si>
  <si>
    <t>SE0000170375</t>
  </si>
  <si>
    <t>SE0001664707</t>
  </si>
  <si>
    <t>SE0017780133</t>
  </si>
  <si>
    <t>SE0011166974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</si>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</sst>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RowHeight="12.75"/>
  <cols>
    <col min="1" max="1" width="16.5703125" style="65" customWidth="1"/>
    <col min="2" max="2" width="32.7109375" style="65" customWidth="1"/>
    <col min="3" max="3" width="1.7109375" style="65" customWidth="1"/>
    <col min="4" max="4" width="14.7109375" style="65" customWidth="1"/>
    <col min="5" max="5" width="1.7109375" style="65" customWidth="1"/>
    <col min="6" max="9" width="13.7109375" style="65" customWidth="1"/>
    <col min="10" max="11" width="14.7109375" style="65" customWidth="1"/>
    <col min="12" max="16384" width="11.42578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9.9499999999999993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.25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5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5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9.9499999999999993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.5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9.9499999999999993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5.95" customHeight="1">
      <c r="A12" s="12" t="s">
        <v>1</v>
      </c>
      <c r="B12" s="144" t="s">
        <v>56</v>
      </c>
      <c r="C12" s="13"/>
      <c r="D12" s="149">
        <v>1142.2080000000001</v>
      </c>
      <c r="E12" s="14"/>
      <c r="F12" s="153">
        <v>1447.845</v>
      </c>
      <c r="G12" s="153">
        <v>1678.6780000000001</v>
      </c>
      <c r="H12" s="153">
        <v>1768.421</v>
      </c>
      <c r="I12" s="153">
        <v>1919.172</v>
      </c>
      <c r="J12" s="153">
        <v>1362.037</v>
      </c>
      <c r="K12" s="149">
        <v>1053.473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5.95" customHeight="1">
      <c r="A14" s="15" t="s">
        <v>1</v>
      </c>
      <c r="B14" s="144" t="s">
        <v>57</v>
      </c>
      <c r="C14" s="16"/>
      <c r="D14" s="150">
        <v>1139.277</v>
      </c>
      <c r="E14" s="17"/>
      <c r="F14" s="154">
        <v>1448.7719999999999</v>
      </c>
      <c r="G14" s="154">
        <v>1671.88</v>
      </c>
      <c r="H14" s="154">
        <v>1773.3309999999999</v>
      </c>
      <c r="I14" s="154">
        <v>1912.3309999999999</v>
      </c>
      <c r="J14" s="154">
        <v>1367.838</v>
      </c>
      <c r="K14" s="150">
        <v>1061.45</v>
      </c>
    </row>
    <row r="15" spans="1:11" s="32" customFormat="1" ht="9.9499999999999993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25">
      <c r="A16" s="18" t="s">
        <v>2</v>
      </c>
      <c r="B16" s="19"/>
      <c r="C16" s="20"/>
      <c r="D16" s="151">
        <v>-2.5660825348798899E-3</v>
      </c>
      <c r="E16" s="21"/>
      <c r="F16" s="155">
        <v>6.4026190648847103E-4</v>
      </c>
      <c r="G16" s="155">
        <v>-4.0496152329392299E-3</v>
      </c>
      <c r="H16" s="155">
        <v>2.77648817787157E-3</v>
      </c>
      <c r="I16" s="155">
        <v>-3.5645580489920298E-3</v>
      </c>
      <c r="J16" s="155">
        <v>4.2590619784923503E-3</v>
      </c>
      <c r="K16" s="151">
        <v>7.5720972440680399E-3</v>
      </c>
    </row>
    <row r="17" spans="1:11" s="8" customFormat="1" ht="14.25">
      <c r="A17" s="145" t="s">
        <v>58</v>
      </c>
      <c r="B17" s="121"/>
      <c r="C17" s="22"/>
      <c r="D17" s="151">
        <v>4.2381395042435398E-2</v>
      </c>
      <c r="E17" s="21"/>
      <c r="F17" s="155">
        <v>3.3890394652896297E-2</v>
      </c>
      <c r="G17" s="155">
        <v>2.8040942775484599E-3</v>
      </c>
      <c r="H17" s="155">
        <v>4.6199400361765203E-2</v>
      </c>
      <c r="I17" s="155">
        <v>3.35372748026019E-3</v>
      </c>
      <c r="J17" s="155">
        <v>4.5245860550133403E-2</v>
      </c>
      <c r="K17" s="151">
        <v>2.7397923232385799E-2</v>
      </c>
    </row>
    <row r="18" spans="1:11" s="32" customFormat="1" ht="9.9499999999999993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">
      <c r="A19" s="23" t="s">
        <v>47</v>
      </c>
      <c r="B19" s="24"/>
      <c r="C19" s="25"/>
      <c r="D19" s="152">
        <v>0</v>
      </c>
      <c r="E19" s="26"/>
      <c r="F19" s="155">
        <v>4.9383499999999998E-4</v>
      </c>
      <c r="G19" s="155">
        <v>2.0334809999999999E-4</v>
      </c>
      <c r="H19" s="155">
        <v>5.231856E-4</v>
      </c>
      <c r="I19" s="155">
        <v>1.8312809999999999E-4</v>
      </c>
      <c r="J19" s="155">
        <v>7.6444160000000002E-4</v>
      </c>
      <c r="K19" s="151">
        <v>1.1854770000000001E-3</v>
      </c>
    </row>
    <row r="20" spans="1:11" s="32" customFormat="1" ht="9.9499999999999993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9.9499999999999993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2762.0949999999998</v>
      </c>
      <c r="E22" s="29"/>
      <c r="F22" s="153">
        <v>2922.4789999999998</v>
      </c>
      <c r="G22" s="153">
        <v>3098.2049999999999</v>
      </c>
      <c r="H22" s="153">
        <v>3769.0940000000001</v>
      </c>
      <c r="I22" s="153">
        <v>3610.9679999999998</v>
      </c>
      <c r="J22" s="153">
        <v>2964.8</v>
      </c>
      <c r="K22" s="149">
        <v>2166.8980000000001</v>
      </c>
    </row>
    <row r="23" spans="1:11" s="32" customFormat="1" ht="15.75" customHeight="1">
      <c r="A23" s="145" t="s">
        <v>58</v>
      </c>
      <c r="B23" s="121"/>
      <c r="C23" s="22"/>
      <c r="D23" s="151">
        <v>4.4816232905056499E-2</v>
      </c>
      <c r="E23" s="31"/>
      <c r="F23" s="155">
        <v>3.45113336884975E-2</v>
      </c>
      <c r="G23" s="155">
        <v>2.8039754759767699E-3</v>
      </c>
      <c r="H23" s="155">
        <v>4.6950198190590701E-2</v>
      </c>
      <c r="I23" s="155">
        <v>3.3538044145735601E-3</v>
      </c>
      <c r="J23" s="155">
        <v>4.5938310524578099E-2</v>
      </c>
      <c r="K23" s="151">
        <v>2.8448109336726601E-2</v>
      </c>
    </row>
    <row r="24" spans="1:11" s="32" customFormat="1" ht="9.9499999999999993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3208.1320000000001</v>
      </c>
      <c r="E25" s="29"/>
      <c r="F25" s="153">
        <v>3507.288</v>
      </c>
      <c r="G25" s="153">
        <v>3422.7840000000001</v>
      </c>
      <c r="H25" s="153">
        <v>4736.3559999999998</v>
      </c>
      <c r="I25" s="153">
        <v>4055.7289999999998</v>
      </c>
      <c r="J25" s="153">
        <v>3558.4180000000001</v>
      </c>
      <c r="K25" s="149">
        <v>2492.0340000000001</v>
      </c>
    </row>
    <row r="26" spans="1:11" s="32" customFormat="1" ht="15.75" customHeight="1">
      <c r="A26" s="145" t="s">
        <v>58</v>
      </c>
      <c r="B26" s="121"/>
      <c r="C26" s="22"/>
      <c r="D26" s="151">
        <v>4.5391862441476201E-2</v>
      </c>
      <c r="E26" s="31"/>
      <c r="F26" s="155">
        <v>3.5429016792234397E-2</v>
      </c>
      <c r="G26" s="155">
        <v>2.8038089612898399E-3</v>
      </c>
      <c r="H26" s="155">
        <v>4.7844116585134398E-2</v>
      </c>
      <c r="I26" s="155">
        <v>3.3536417169675002E-3</v>
      </c>
      <c r="J26" s="155">
        <v>4.6301180552492903E-2</v>
      </c>
      <c r="K26" s="151">
        <v>2.89981939098343E-2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RowHeight="12.75"/>
  <cols>
    <col min="1" max="2" width="18.7109375" style="65" customWidth="1"/>
    <col min="3" max="3" width="1.7109375" style="65" customWidth="1"/>
    <col min="4" max="10" width="12" style="65" customWidth="1"/>
    <col min="11" max="12" width="11.5703125" style="65" customWidth="1"/>
    <col min="13" max="13" width="12" style="65" customWidth="1"/>
    <col min="14" max="14" width="12" style="65" bestFit="1" customWidth="1"/>
    <col min="15" max="16" width="11.5703125" style="65" customWidth="1"/>
    <col min="17" max="16384" width="11.42578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39.950000000000003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5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5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5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.5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9.9499999999999993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1890.558</v>
      </c>
      <c r="E12" s="153">
        <v>888.55470000000003</v>
      </c>
      <c r="F12" s="153">
        <v>1018.5321</v>
      </c>
      <c r="G12" s="153">
        <v>104.15325</v>
      </c>
      <c r="H12" s="153">
        <v>385.036</v>
      </c>
      <c r="I12" s="153">
        <v>1639.91</v>
      </c>
      <c r="J12" s="153">
        <v>854.2296</v>
      </c>
      <c r="K12" s="153">
        <v>836.86120000000005</v>
      </c>
      <c r="L12" s="153">
        <v>1051.9090000000001</v>
      </c>
      <c r="M12" s="153">
        <v>6075.94</v>
      </c>
      <c r="N12" s="153">
        <v>7039.78</v>
      </c>
      <c r="O12" s="153">
        <v>4418.4340000000002</v>
      </c>
      <c r="P12" s="153">
        <v>2848.2640000000001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5.95" customHeight="1">
      <c r="A14" s="15" t="s">
        <v>1</v>
      </c>
      <c r="B14" s="144" t="s">
        <v>57</v>
      </c>
      <c r="C14" s="17"/>
      <c r="D14" s="154">
        <v>1918.9280000000001</v>
      </c>
      <c r="E14" s="154">
        <v>886.30619999999999</v>
      </c>
      <c r="F14" s="154">
        <v>1021.8986</v>
      </c>
      <c r="G14" s="154">
        <v>103.78419</v>
      </c>
      <c r="H14" s="154">
        <v>351.89019999999999</v>
      </c>
      <c r="I14" s="154">
        <v>1637.123</v>
      </c>
      <c r="J14" s="154">
        <v>846.59879999999998</v>
      </c>
      <c r="K14" s="154">
        <v>833.15599999999995</v>
      </c>
      <c r="L14" s="154">
        <v>1043.5809999999999</v>
      </c>
      <c r="M14" s="154">
        <v>6026.7070000000003</v>
      </c>
      <c r="N14" s="154">
        <v>6995.3770000000004</v>
      </c>
      <c r="O14" s="154">
        <v>4464.0739999999996</v>
      </c>
      <c r="P14" s="154">
        <v>2870.0239999999999</v>
      </c>
      <c r="Q14" s="158">
        <v>0</v>
      </c>
    </row>
    <row r="15" spans="1:18" s="32" customFormat="1" ht="9.9499999999999993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25">
      <c r="A16" s="18" t="s">
        <v>2</v>
      </c>
      <c r="B16" s="19"/>
      <c r="C16" s="21"/>
      <c r="D16" s="155">
        <v>1.500615162296E-2</v>
      </c>
      <c r="E16" s="155">
        <v>-2.5305138783240401E-3</v>
      </c>
      <c r="F16" s="155">
        <v>3.30524683512667E-3</v>
      </c>
      <c r="G16" s="155">
        <v>-3.5434323940923798E-3</v>
      </c>
      <c r="H16" s="155">
        <v>-8.6084937512336507E-2</v>
      </c>
      <c r="I16" s="155">
        <v>-1.69948350824134E-3</v>
      </c>
      <c r="J16" s="155">
        <v>-8.9329613490331007E-3</v>
      </c>
      <c r="K16" s="155">
        <v>-4.4274964593891096E-3</v>
      </c>
      <c r="L16" s="155">
        <v>-7.9170346484346305E-3</v>
      </c>
      <c r="M16" s="155">
        <v>-8.1029437420381302E-3</v>
      </c>
      <c r="N16" s="155">
        <v>-6.3074414257262602E-3</v>
      </c>
      <c r="O16" s="155">
        <v>1.03294515658714E-2</v>
      </c>
      <c r="P16" s="155">
        <v>7.6397412599393802E-3</v>
      </c>
      <c r="Q16" s="159">
        <v>0</v>
      </c>
    </row>
    <row r="17" spans="1:17" s="8" customFormat="1" ht="14.25">
      <c r="A17" s="145" t="s">
        <v>58</v>
      </c>
      <c r="B17" s="121"/>
      <c r="C17" s="21"/>
      <c r="D17" s="155">
        <v>1.95523365042123E-2</v>
      </c>
      <c r="E17" s="155">
        <v>5.0793406901398698E-2</v>
      </c>
      <c r="F17" s="155">
        <v>4.6136001961443601E-2</v>
      </c>
      <c r="G17" s="155">
        <v>5.7114794079744298E-2</v>
      </c>
      <c r="H17" s="155">
        <v>-2.5157131649284001E-2</v>
      </c>
      <c r="I17" s="155">
        <v>7.9363875871271999E-2</v>
      </c>
      <c r="J17" s="155">
        <v>7.7055181775287397E-3</v>
      </c>
      <c r="K17" s="155">
        <v>3.3674558908078898E-3</v>
      </c>
      <c r="L17" s="155">
        <v>6.97125388597009E-4</v>
      </c>
      <c r="M17" s="155">
        <v>4.3999422696110501E-3</v>
      </c>
      <c r="N17" s="155">
        <v>-1.8577970163852799E-2</v>
      </c>
      <c r="O17" s="155">
        <v>0.110029060695751</v>
      </c>
      <c r="P17" s="155">
        <v>3.9487142339732099E-2</v>
      </c>
      <c r="Q17" s="159">
        <v>0</v>
      </c>
    </row>
    <row r="18" spans="1:17" s="32" customFormat="1" ht="9.9499999999999993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">
      <c r="A19" s="23" t="s">
        <v>47</v>
      </c>
      <c r="B19" s="24"/>
      <c r="C19" s="26"/>
      <c r="D19" s="156">
        <v>0</v>
      </c>
      <c r="E19" s="156">
        <v>0</v>
      </c>
      <c r="F19" s="155">
        <v>1.3979420000000001E-3</v>
      </c>
      <c r="G19" s="155">
        <v>6.5547510000000002E-3</v>
      </c>
      <c r="H19" s="156">
        <v>0</v>
      </c>
      <c r="I19" s="156">
        <v>0</v>
      </c>
      <c r="J19" s="156">
        <v>0</v>
      </c>
      <c r="K19" s="155">
        <v>4.5007989999999997E-4</v>
      </c>
      <c r="L19" s="155">
        <v>4.5007989999999997E-4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9.9499999999999993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9.9499999999999993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3548.768</v>
      </c>
      <c r="E22" s="153">
        <v>1337.299</v>
      </c>
      <c r="F22" s="153">
        <v>2727.5340000000001</v>
      </c>
      <c r="G22" s="153">
        <v>152.73929999999999</v>
      </c>
      <c r="H22" s="153">
        <v>931.08579999999995</v>
      </c>
      <c r="I22" s="153">
        <v>3919.152</v>
      </c>
      <c r="J22" s="153">
        <v>2610.9250000000002</v>
      </c>
      <c r="K22" s="153">
        <v>1529.915</v>
      </c>
      <c r="L22" s="153">
        <v>1910.768</v>
      </c>
      <c r="M22" s="153">
        <v>11736.22</v>
      </c>
      <c r="N22" s="153">
        <v>11745.64</v>
      </c>
      <c r="O22" s="153">
        <v>9793.0280000000002</v>
      </c>
      <c r="P22" s="153">
        <v>5837.5479999999998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1.95526143940132E-2</v>
      </c>
      <c r="E23" s="155">
        <v>5.0793773022717897E-2</v>
      </c>
      <c r="F23" s="155">
        <v>4.8751434204981299E-2</v>
      </c>
      <c r="G23" s="155">
        <v>5.7115212520996599E-2</v>
      </c>
      <c r="H23" s="155">
        <v>-2.51572116327918E-2</v>
      </c>
      <c r="I23" s="155">
        <v>7.93642050552716E-2</v>
      </c>
      <c r="J23" s="155">
        <v>1.16590173335374E-2</v>
      </c>
      <c r="K23" s="155">
        <v>3.6704891361394299E-3</v>
      </c>
      <c r="L23" s="155">
        <v>6.9706410842584898E-4</v>
      </c>
      <c r="M23" s="155">
        <v>6.0424851252343101E-3</v>
      </c>
      <c r="N23" s="155">
        <v>-1.8578725416715802E-2</v>
      </c>
      <c r="O23" s="155">
        <v>0.11002915787645801</v>
      </c>
      <c r="P23" s="155">
        <v>3.9486819148409499E-2</v>
      </c>
      <c r="Q23" s="162">
        <v>0</v>
      </c>
    </row>
    <row r="24" spans="1:17" s="32" customFormat="1" ht="9.9499999999999993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3969.94</v>
      </c>
      <c r="E25" s="153">
        <v>1534.1559999999999</v>
      </c>
      <c r="F25" s="153">
        <v>3431.404</v>
      </c>
      <c r="G25" s="153">
        <v>162.2988</v>
      </c>
      <c r="H25" s="153">
        <v>1278.838</v>
      </c>
      <c r="I25" s="153">
        <v>4983.8379999999997</v>
      </c>
      <c r="J25" s="153">
        <v>3178.29</v>
      </c>
      <c r="K25" s="153">
        <v>1649.49</v>
      </c>
      <c r="L25" s="153">
        <v>2041.3</v>
      </c>
      <c r="M25" s="153">
        <v>17640.27</v>
      </c>
      <c r="N25" s="153">
        <v>12895.91</v>
      </c>
      <c r="O25" s="153">
        <v>11149.22</v>
      </c>
      <c r="P25" s="153">
        <v>6252.51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1.9552591988404099E-2</v>
      </c>
      <c r="E26" s="155">
        <v>5.0793220264685197E-2</v>
      </c>
      <c r="F26" s="155">
        <v>5.0784489294957998E-2</v>
      </c>
      <c r="G26" s="155">
        <v>5.7115258982126701E-2</v>
      </c>
      <c r="H26" s="155">
        <v>-2.5157031345286001E-2</v>
      </c>
      <c r="I26" s="155">
        <v>7.9364219948832498E-2</v>
      </c>
      <c r="J26" s="155">
        <v>1.23567604481738E-2</v>
      </c>
      <c r="K26" s="155">
        <v>4.7640541424611698E-3</v>
      </c>
      <c r="L26" s="155">
        <v>6.9759108024647397E-4</v>
      </c>
      <c r="M26" s="155">
        <v>9.8753303942060704E-3</v>
      </c>
      <c r="N26" s="155">
        <v>-1.85775972943725E-2</v>
      </c>
      <c r="O26" s="155">
        <v>0.110028992202372</v>
      </c>
      <c r="P26" s="155">
        <v>3.9486802736560002E-2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2"/>
  <sheetViews>
    <sheetView showGridLines="0" zoomScaleNormal="100" workbookViewId="0">
      <pane ySplit="3" topLeftCell="A4" activePane="bottomLeft" state="frozen"/>
      <selection sqref="A1:IV65536"/>
      <selection pane="bottomLeft" activeCell="C113" sqref="C113:F122"/>
    </sheetView>
  </sheetViews>
  <sheetFormatPr baseColWidth="10" defaultColWidth="13.28515625" defaultRowHeight="12.75"/>
  <cols>
    <col min="1" max="1" width="60.28515625" style="44" customWidth="1"/>
    <col min="2" max="6" width="14.7109375" style="44" customWidth="1"/>
    <col min="7" max="7" width="16.7109375" style="47" customWidth="1"/>
    <col min="8" max="16384" width="13.28515625" style="44"/>
  </cols>
  <sheetData>
    <row r="1" spans="1:7" ht="21.95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00000000000001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>
      <c r="F6" s="48"/>
      <c r="G6" s="100"/>
    </row>
    <row r="7" spans="1:7">
      <c r="A7" s="166" t="s">
        <v>60</v>
      </c>
      <c r="B7" s="167">
        <v>2285.277</v>
      </c>
      <c r="C7" s="172">
        <v>0.47772363536000001</v>
      </c>
      <c r="D7" s="172">
        <v>1.8554757785999999E-2</v>
      </c>
      <c r="E7" s="172">
        <v>1.272302787E-2</v>
      </c>
      <c r="F7" s="172">
        <v>9.4562348159999993E-3</v>
      </c>
      <c r="G7" s="168" t="s">
        <v>62</v>
      </c>
    </row>
    <row r="8" spans="1:7">
      <c r="A8" s="169" t="s">
        <v>61</v>
      </c>
      <c r="B8" s="170">
        <v>2498.4059999999999</v>
      </c>
      <c r="C8" s="173">
        <v>0.52227699177200004</v>
      </c>
      <c r="D8" s="173">
        <v>2.0285207518E-2</v>
      </c>
      <c r="E8" s="173">
        <v>1.3909600092000001E-2</v>
      </c>
      <c r="F8" s="173">
        <v>1.0338140104E-2</v>
      </c>
      <c r="G8" s="171" t="s">
        <v>63</v>
      </c>
    </row>
    <row r="9" spans="1:7">
      <c r="A9" s="175" t="s">
        <v>237</v>
      </c>
      <c r="B9" s="176">
        <v>4783.68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293.5213</v>
      </c>
      <c r="C11" s="172">
        <v>1.4831551570999999E-2</v>
      </c>
      <c r="D11" s="172">
        <v>2.3831757049999997E-3</v>
      </c>
      <c r="E11" s="172">
        <v>1.6341474930000001E-3</v>
      </c>
      <c r="F11" s="172">
        <v>1.2145601330000001E-3</v>
      </c>
      <c r="G11" s="168" t="s">
        <v>76</v>
      </c>
    </row>
    <row r="12" spans="1:7">
      <c r="A12" s="148" t="s">
        <v>65</v>
      </c>
      <c r="B12" s="179">
        <v>371.6825</v>
      </c>
      <c r="C12" s="181">
        <v>1.8781015779000002E-2</v>
      </c>
      <c r="D12" s="181">
        <v>3.017786798E-3</v>
      </c>
      <c r="E12" s="181">
        <v>2.0693013609999998E-3</v>
      </c>
      <c r="F12" s="181">
        <v>1.537982922E-3</v>
      </c>
      <c r="G12" s="180" t="s">
        <v>77</v>
      </c>
    </row>
    <row r="13" spans="1:7">
      <c r="A13" s="148" t="s">
        <v>66</v>
      </c>
      <c r="B13" s="179">
        <v>394.63979999999998</v>
      </c>
      <c r="C13" s="181">
        <v>1.9941041912999998E-2</v>
      </c>
      <c r="D13" s="181">
        <v>3.2041830819999999E-3</v>
      </c>
      <c r="E13" s="181">
        <v>2.1971135989999999E-3</v>
      </c>
      <c r="F13" s="181">
        <v>1.6329778040000001E-3</v>
      </c>
      <c r="G13" s="180" t="s">
        <v>78</v>
      </c>
    </row>
    <row r="14" spans="1:7">
      <c r="A14" s="148" t="s">
        <v>67</v>
      </c>
      <c r="B14" s="179">
        <v>429.07049999999998</v>
      </c>
      <c r="C14" s="181">
        <v>2.1680815832999998E-2</v>
      </c>
      <c r="D14" s="181">
        <v>3.4837348820000004E-3</v>
      </c>
      <c r="E14" s="181">
        <v>2.3888027269999999E-3</v>
      </c>
      <c r="F14" s="181">
        <v>1.7754484030000001E-3</v>
      </c>
      <c r="G14" s="180" t="s">
        <v>79</v>
      </c>
    </row>
    <row r="15" spans="1:7">
      <c r="A15" s="148" t="s">
        <v>68</v>
      </c>
      <c r="B15" s="179">
        <v>465.62650000000002</v>
      </c>
      <c r="C15" s="181">
        <v>2.3527980583999998E-2</v>
      </c>
      <c r="D15" s="181">
        <v>3.780542545E-3</v>
      </c>
      <c r="E15" s="181">
        <v>2.592324229E-3</v>
      </c>
      <c r="F15" s="181">
        <v>1.92671327E-3</v>
      </c>
      <c r="G15" s="180" t="s">
        <v>80</v>
      </c>
    </row>
    <row r="16" spans="1:7">
      <c r="A16" s="148" t="s">
        <v>69</v>
      </c>
      <c r="B16" s="179">
        <v>875.08640000000003</v>
      </c>
      <c r="C16" s="181">
        <v>4.4217878124999999E-2</v>
      </c>
      <c r="D16" s="181">
        <v>7.1050538709999996E-3</v>
      </c>
      <c r="E16" s="181">
        <v>4.8719471009999998E-3</v>
      </c>
      <c r="F16" s="181">
        <v>3.6210150819999997E-3</v>
      </c>
      <c r="G16" s="180" t="s">
        <v>81</v>
      </c>
    </row>
    <row r="17" spans="1:7">
      <c r="A17" s="148" t="s">
        <v>70</v>
      </c>
      <c r="B17" s="179">
        <v>1288.8264999999999</v>
      </c>
      <c r="C17" s="181">
        <v>6.5124053010000002E-2</v>
      </c>
      <c r="D17" s="181">
        <v>1.0464317252E-2</v>
      </c>
      <c r="E17" s="181">
        <v>7.1753995159999995E-3</v>
      </c>
      <c r="F17" s="181">
        <v>5.333027909E-3</v>
      </c>
      <c r="G17" s="180" t="s">
        <v>82</v>
      </c>
    </row>
    <row r="18" spans="1:7">
      <c r="A18" s="148" t="s">
        <v>71</v>
      </c>
      <c r="B18" s="179">
        <v>1508.155</v>
      </c>
      <c r="C18" s="181">
        <v>7.6206662546999995E-2</v>
      </c>
      <c r="D18" s="181">
        <v>1.2245102335000001E-2</v>
      </c>
      <c r="E18" s="181">
        <v>8.3964867699999994E-3</v>
      </c>
      <c r="F18" s="181">
        <v>6.2405860729999995E-3</v>
      </c>
      <c r="G18" s="180" t="s">
        <v>83</v>
      </c>
    </row>
    <row r="19" spans="1:7">
      <c r="A19" s="148" t="s">
        <v>72</v>
      </c>
      <c r="B19" s="179">
        <v>2280.0585999999998</v>
      </c>
      <c r="C19" s="181">
        <v>0.115210741812</v>
      </c>
      <c r="D19" s="181">
        <v>1.8512388240999999E-2</v>
      </c>
      <c r="E19" s="181">
        <v>1.2693975002999999E-2</v>
      </c>
      <c r="F19" s="181">
        <v>9.4346416279999998E-3</v>
      </c>
      <c r="G19" s="180" t="s">
        <v>84</v>
      </c>
    </row>
    <row r="20" spans="1:7">
      <c r="A20" s="148" t="s">
        <v>73</v>
      </c>
      <c r="B20" s="179">
        <v>2979.0149999999999</v>
      </c>
      <c r="C20" s="181">
        <v>0.15052881887299999</v>
      </c>
      <c r="D20" s="181">
        <v>2.4187396874999999E-2</v>
      </c>
      <c r="E20" s="181">
        <v>1.6585337738E-2</v>
      </c>
      <c r="F20" s="181">
        <v>1.2326849375999999E-2</v>
      </c>
      <c r="G20" s="180" t="s">
        <v>85</v>
      </c>
    </row>
    <row r="21" spans="1:7">
      <c r="A21" s="148" t="s">
        <v>74</v>
      </c>
      <c r="B21" s="179">
        <v>4216.0847000000003</v>
      </c>
      <c r="C21" s="181">
        <v>0.213037614835</v>
      </c>
      <c r="D21" s="181">
        <v>3.4231487217999998E-2</v>
      </c>
      <c r="E21" s="181">
        <v>2.3472586973E-2</v>
      </c>
      <c r="F21" s="181">
        <v>1.7445713114000002E-2</v>
      </c>
      <c r="G21" s="180" t="s">
        <v>86</v>
      </c>
    </row>
    <row r="22" spans="1:7">
      <c r="A22" s="169" t="s">
        <v>75</v>
      </c>
      <c r="B22" s="170">
        <v>4688.5623999999998</v>
      </c>
      <c r="C22" s="173">
        <v>0.23691178469499999</v>
      </c>
      <c r="D22" s="173">
        <v>3.8067656436999997E-2</v>
      </c>
      <c r="E22" s="173">
        <v>2.6103054503E-2</v>
      </c>
      <c r="F22" s="173">
        <v>1.9400775924999999E-2</v>
      </c>
      <c r="G22" s="171" t="s">
        <v>87</v>
      </c>
    </row>
    <row r="23" spans="1:7">
      <c r="A23" s="175" t="s">
        <v>238</v>
      </c>
      <c r="B23" s="176">
        <v>19790.330000000002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1406.0550000000001</v>
      </c>
      <c r="C25" s="172">
        <v>5.9308396660999997E-2</v>
      </c>
      <c r="D25" s="182"/>
      <c r="E25" s="172">
        <v>7.8280562710000001E-3</v>
      </c>
      <c r="F25" s="172">
        <v>5.8181070580000001E-3</v>
      </c>
      <c r="G25" s="168" t="s">
        <v>94</v>
      </c>
    </row>
    <row r="26" spans="1:7">
      <c r="A26" s="148" t="s">
        <v>89</v>
      </c>
      <c r="B26" s="179">
        <v>1510.385</v>
      </c>
      <c r="C26" s="181">
        <v>6.3709110020999993E-2</v>
      </c>
      <c r="D26" s="164"/>
      <c r="E26" s="181">
        <v>8.40890205E-3</v>
      </c>
      <c r="F26" s="181">
        <v>6.2498135769999998E-3</v>
      </c>
      <c r="G26" s="180" t="s">
        <v>95</v>
      </c>
    </row>
    <row r="27" spans="1:7">
      <c r="A27" s="148" t="s">
        <v>90</v>
      </c>
      <c r="B27" s="179">
        <v>2376.7539999999999</v>
      </c>
      <c r="C27" s="181">
        <v>0.100253168615</v>
      </c>
      <c r="D27" s="164"/>
      <c r="E27" s="181">
        <v>1.3232315987000001E-2</v>
      </c>
      <c r="F27" s="181">
        <v>9.8347569789999992E-3</v>
      </c>
      <c r="G27" s="180" t="s">
        <v>96</v>
      </c>
    </row>
    <row r="28" spans="1:7">
      <c r="A28" s="148" t="s">
        <v>91</v>
      </c>
      <c r="B28" s="179">
        <v>3037.0120000000002</v>
      </c>
      <c r="C28" s="181">
        <v>0.12810331911600001</v>
      </c>
      <c r="D28" s="164"/>
      <c r="E28" s="181">
        <v>1.6908229644999998E-2</v>
      </c>
      <c r="F28" s="181">
        <v>1.2566834835E-2</v>
      </c>
      <c r="G28" s="180" t="s">
        <v>97</v>
      </c>
    </row>
    <row r="29" spans="1:7">
      <c r="A29" s="148" t="s">
        <v>92</v>
      </c>
      <c r="B29" s="179">
        <v>6475.2359999999999</v>
      </c>
      <c r="C29" s="181">
        <v>0.27313004481299996</v>
      </c>
      <c r="D29" s="164"/>
      <c r="E29" s="181">
        <v>3.6050162886999998E-2</v>
      </c>
      <c r="F29" s="181">
        <v>2.6793842543000001E-2</v>
      </c>
      <c r="G29" s="180" t="s">
        <v>98</v>
      </c>
    </row>
    <row r="30" spans="1:7">
      <c r="A30" s="169" t="s">
        <v>93</v>
      </c>
      <c r="B30" s="170">
        <v>8902.0789999999997</v>
      </c>
      <c r="C30" s="173">
        <v>0.375496002956</v>
      </c>
      <c r="D30" s="183"/>
      <c r="E30" s="173">
        <v>4.9561343861999993E-2</v>
      </c>
      <c r="F30" s="173">
        <v>3.6835862512000002E-2</v>
      </c>
      <c r="G30" s="171" t="s">
        <v>99</v>
      </c>
    </row>
    <row r="31" spans="1:7">
      <c r="A31" s="175" t="s">
        <v>239</v>
      </c>
      <c r="B31" s="176">
        <v>23707.52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497.00790000000001</v>
      </c>
      <c r="C33" s="172">
        <v>1.4660878906999998E-2</v>
      </c>
      <c r="D33" s="172">
        <v>4.0353362860000002E-3</v>
      </c>
      <c r="E33" s="172">
        <v>2.7670367150000002E-3</v>
      </c>
      <c r="F33" s="172">
        <v>2.0565661879999998E-3</v>
      </c>
      <c r="G33" s="168" t="s">
        <v>104</v>
      </c>
    </row>
    <row r="34" spans="1:7">
      <c r="A34" s="148" t="s">
        <v>101</v>
      </c>
      <c r="B34" s="179">
        <v>2507.7381999999998</v>
      </c>
      <c r="C34" s="181">
        <v>7.3973967177E-2</v>
      </c>
      <c r="D34" s="181">
        <v>2.0360978075000001E-2</v>
      </c>
      <c r="E34" s="181">
        <v>1.3961556086999999E-2</v>
      </c>
      <c r="F34" s="181">
        <v>1.0376755761000001E-2</v>
      </c>
      <c r="G34" s="180" t="s">
        <v>105</v>
      </c>
    </row>
    <row r="35" spans="1:7">
      <c r="A35" s="148" t="s">
        <v>102</v>
      </c>
      <c r="B35" s="179">
        <v>6061.8307000000004</v>
      </c>
      <c r="C35" s="181">
        <v>0.17881358797000002</v>
      </c>
      <c r="D35" s="181">
        <v>4.9217578604999999E-2</v>
      </c>
      <c r="E35" s="181">
        <v>3.3748574434999998E-2</v>
      </c>
      <c r="F35" s="181">
        <v>2.5083215082999998E-2</v>
      </c>
      <c r="G35" s="180" t="s">
        <v>106</v>
      </c>
    </row>
    <row r="36" spans="1:7">
      <c r="A36" s="169" t="s">
        <v>103</v>
      </c>
      <c r="B36" s="170">
        <v>24833.701300000001</v>
      </c>
      <c r="C36" s="173">
        <v>0.73255150989899998</v>
      </c>
      <c r="D36" s="173">
        <v>0.20163127382900001</v>
      </c>
      <c r="E36" s="173">
        <v>0.13825889542300002</v>
      </c>
      <c r="F36" s="173">
        <v>0.10275923261999999</v>
      </c>
      <c r="G36" s="171" t="s">
        <v>107</v>
      </c>
    </row>
    <row r="37" spans="1:7">
      <c r="A37" s="175" t="s">
        <v>240</v>
      </c>
      <c r="B37" s="176">
        <v>33900.28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694.65160000000003</v>
      </c>
      <c r="C39" s="172">
        <v>6.8005556736000006E-2</v>
      </c>
      <c r="D39" s="172">
        <v>5.6400568440000002E-3</v>
      </c>
      <c r="E39" s="172">
        <v>3.8673962350000003E-3</v>
      </c>
      <c r="F39" s="172">
        <v>2.8743949400000003E-3</v>
      </c>
      <c r="G39" s="168" t="s">
        <v>111</v>
      </c>
    </row>
    <row r="40" spans="1:7">
      <c r="A40" s="148" t="s">
        <v>109</v>
      </c>
      <c r="B40" s="179">
        <v>3544.4974999999999</v>
      </c>
      <c r="C40" s="181">
        <v>0.34700204510600002</v>
      </c>
      <c r="D40" s="181">
        <v>2.8778696231E-2</v>
      </c>
      <c r="E40" s="181">
        <v>1.9733599243E-2</v>
      </c>
      <c r="F40" s="181">
        <v>1.4666756224999999E-2</v>
      </c>
      <c r="G40" s="180" t="s">
        <v>112</v>
      </c>
    </row>
    <row r="41" spans="1:7">
      <c r="A41" s="169" t="s">
        <v>110</v>
      </c>
      <c r="B41" s="170">
        <v>5975.4839000000002</v>
      </c>
      <c r="C41" s="173">
        <v>0.58499269185500002</v>
      </c>
      <c r="D41" s="173">
        <v>4.8516506497999996E-2</v>
      </c>
      <c r="E41" s="173">
        <v>3.3267848140999999E-2</v>
      </c>
      <c r="F41" s="173">
        <v>2.4725921145999998E-2</v>
      </c>
      <c r="G41" s="171" t="s">
        <v>113</v>
      </c>
    </row>
    <row r="42" spans="1:7">
      <c r="A42" s="175" t="s">
        <v>241</v>
      </c>
      <c r="B42" s="176">
        <v>10214.629999999999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571.11699999999996</v>
      </c>
      <c r="C44" s="187">
        <v>0.99999474716299996</v>
      </c>
      <c r="D44" s="187">
        <v>4.6370473259999996E-3</v>
      </c>
      <c r="E44" s="187">
        <v>3.1796309630000002E-3</v>
      </c>
      <c r="F44" s="187">
        <v>2.3632218150000002E-3</v>
      </c>
      <c r="G44" s="186" t="s">
        <v>115</v>
      </c>
    </row>
    <row r="45" spans="1:7">
      <c r="A45" s="175" t="s">
        <v>242</v>
      </c>
      <c r="B45" s="176">
        <v>571.12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903.0027</v>
      </c>
      <c r="C47" s="172">
        <v>2.0768045089000001E-2</v>
      </c>
      <c r="D47" s="172">
        <v>7.3317135639999996E-3</v>
      </c>
      <c r="E47" s="172">
        <v>5.0273680249999994E-3</v>
      </c>
      <c r="F47" s="172">
        <v>3.7365297820000001E-3</v>
      </c>
      <c r="G47" s="168" t="s">
        <v>126</v>
      </c>
    </row>
    <row r="48" spans="1:7">
      <c r="A48" s="148" t="s">
        <v>117</v>
      </c>
      <c r="B48" s="179">
        <v>1007.4022</v>
      </c>
      <c r="C48" s="181">
        <v>2.3169116008E-2</v>
      </c>
      <c r="D48" s="181">
        <v>8.1793602329999996E-3</v>
      </c>
      <c r="E48" s="181">
        <v>5.6086007370000001E-3</v>
      </c>
      <c r="F48" s="181">
        <v>4.1685238849999999E-3</v>
      </c>
      <c r="G48" s="180" t="s">
        <v>127</v>
      </c>
    </row>
    <row r="49" spans="1:7">
      <c r="A49" s="148" t="s">
        <v>118</v>
      </c>
      <c r="B49" s="179">
        <v>1616.3655000000001</v>
      </c>
      <c r="C49" s="181">
        <v>3.7174586060999999E-2</v>
      </c>
      <c r="D49" s="181">
        <v>1.3123691502999999E-2</v>
      </c>
      <c r="E49" s="181">
        <v>8.9989368049999997E-3</v>
      </c>
      <c r="F49" s="181">
        <v>6.688349691E-3</v>
      </c>
      <c r="G49" s="180" t="s">
        <v>128</v>
      </c>
    </row>
    <row r="50" spans="1:7">
      <c r="A50" s="148" t="s">
        <v>119</v>
      </c>
      <c r="B50" s="179">
        <v>1730.5242000000001</v>
      </c>
      <c r="C50" s="181">
        <v>3.9800107588999996E-2</v>
      </c>
      <c r="D50" s="181">
        <v>1.4050575651999998E-2</v>
      </c>
      <c r="E50" s="181">
        <v>9.6345027869999995E-3</v>
      </c>
      <c r="F50" s="181">
        <v>7.1607263320000005E-3</v>
      </c>
      <c r="G50" s="180" t="s">
        <v>129</v>
      </c>
    </row>
    <row r="51" spans="1:7">
      <c r="A51" s="148" t="s">
        <v>120</v>
      </c>
      <c r="B51" s="179">
        <v>2321.0645</v>
      </c>
      <c r="C51" s="181">
        <v>5.3381869389999996E-2</v>
      </c>
      <c r="D51" s="181">
        <v>1.8845325798000002E-2</v>
      </c>
      <c r="E51" s="181">
        <v>1.2922270833E-2</v>
      </c>
      <c r="F51" s="181">
        <v>9.6043197110000002E-3</v>
      </c>
      <c r="G51" s="180" t="s">
        <v>130</v>
      </c>
    </row>
    <row r="52" spans="1:7">
      <c r="A52" s="148" t="s">
        <v>121</v>
      </c>
      <c r="B52" s="179">
        <v>2489.2312999999999</v>
      </c>
      <c r="C52" s="181">
        <v>5.7249516391000004E-2</v>
      </c>
      <c r="D52" s="181">
        <v>2.0210715745E-2</v>
      </c>
      <c r="E52" s="181">
        <v>1.3858520960000001E-2</v>
      </c>
      <c r="F52" s="181">
        <v>1.0300176163999999E-2</v>
      </c>
      <c r="G52" s="180" t="s">
        <v>131</v>
      </c>
    </row>
    <row r="53" spans="1:7">
      <c r="A53" s="148" t="s">
        <v>122</v>
      </c>
      <c r="B53" s="179">
        <v>5860.2321000000002</v>
      </c>
      <c r="C53" s="181">
        <v>0.134778738185</v>
      </c>
      <c r="D53" s="181">
        <v>4.7580747186E-2</v>
      </c>
      <c r="E53" s="181">
        <v>3.2626196444999998E-2</v>
      </c>
      <c r="F53" s="181">
        <v>2.4249021372000003E-2</v>
      </c>
      <c r="G53" s="180" t="s">
        <v>132</v>
      </c>
    </row>
    <row r="54" spans="1:7">
      <c r="A54" s="148" t="s">
        <v>123</v>
      </c>
      <c r="B54" s="179">
        <v>6910.3190999999997</v>
      </c>
      <c r="C54" s="181">
        <v>0.15892955651999999</v>
      </c>
      <c r="D54" s="181">
        <v>5.6106676401999997E-2</v>
      </c>
      <c r="E54" s="181">
        <v>3.8472440101999995E-2</v>
      </c>
      <c r="F54" s="181">
        <v>2.8594170449999998E-2</v>
      </c>
      <c r="G54" s="180" t="s">
        <v>133</v>
      </c>
    </row>
    <row r="55" spans="1:7">
      <c r="A55" s="148" t="s">
        <v>124</v>
      </c>
      <c r="B55" s="179">
        <v>8904.1707999999999</v>
      </c>
      <c r="C55" s="181">
        <v>0.20478590003400002</v>
      </c>
      <c r="D55" s="181">
        <v>7.2295276451000007E-2</v>
      </c>
      <c r="E55" s="181">
        <v>4.9572989728000005E-2</v>
      </c>
      <c r="F55" s="181">
        <v>3.6844518159999999E-2</v>
      </c>
      <c r="G55" s="180" t="s">
        <v>134</v>
      </c>
    </row>
    <row r="56" spans="1:7">
      <c r="A56" s="169" t="s">
        <v>125</v>
      </c>
      <c r="B56" s="170">
        <v>11738.072700000001</v>
      </c>
      <c r="C56" s="173">
        <v>0.26996245203899999</v>
      </c>
      <c r="D56" s="173">
        <v>9.5304462359999995E-2</v>
      </c>
      <c r="E56" s="173">
        <v>6.5350426273000001E-2</v>
      </c>
      <c r="F56" s="173">
        <v>4.8570904856999997E-2</v>
      </c>
      <c r="G56" s="171" t="s">
        <v>135</v>
      </c>
    </row>
    <row r="57" spans="1:7">
      <c r="A57" s="175" t="s">
        <v>243</v>
      </c>
      <c r="B57" s="176">
        <v>43480.39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279.7407</v>
      </c>
      <c r="C59" s="172">
        <v>4.9582869690000001E-3</v>
      </c>
      <c r="D59" s="182"/>
      <c r="E59" s="182"/>
      <c r="F59" s="172">
        <v>1.157537466E-3</v>
      </c>
      <c r="G59" s="168" t="s">
        <v>164</v>
      </c>
    </row>
    <row r="60" spans="1:7">
      <c r="A60" s="148" t="s">
        <v>137</v>
      </c>
      <c r="B60" s="179">
        <v>343.26549999999997</v>
      </c>
      <c r="C60" s="181">
        <v>6.0842374939999999E-3</v>
      </c>
      <c r="D60" s="164"/>
      <c r="E60" s="164"/>
      <c r="F60" s="181">
        <v>1.420396377E-3</v>
      </c>
      <c r="G60" s="180" t="s">
        <v>165</v>
      </c>
    </row>
    <row r="61" spans="1:7">
      <c r="A61" s="148" t="s">
        <v>138</v>
      </c>
      <c r="B61" s="179">
        <v>395.62119999999999</v>
      </c>
      <c r="C61" s="181">
        <v>7.0122203900000006E-3</v>
      </c>
      <c r="D61" s="164"/>
      <c r="E61" s="164"/>
      <c r="F61" s="181">
        <v>1.6370387330000001E-3</v>
      </c>
      <c r="G61" s="180" t="s">
        <v>166</v>
      </c>
    </row>
    <row r="62" spans="1:7">
      <c r="A62" s="148" t="s">
        <v>139</v>
      </c>
      <c r="B62" s="179">
        <v>404.01639999999998</v>
      </c>
      <c r="C62" s="181">
        <v>7.1610218010000008E-3</v>
      </c>
      <c r="D62" s="164"/>
      <c r="E62" s="164"/>
      <c r="F62" s="181">
        <v>1.6717771840000001E-3</v>
      </c>
      <c r="G62" s="180" t="s">
        <v>167</v>
      </c>
    </row>
    <row r="63" spans="1:7">
      <c r="A63" s="148" t="s">
        <v>140</v>
      </c>
      <c r="B63" s="179">
        <v>419.64280000000002</v>
      </c>
      <c r="C63" s="181">
        <v>7.437993209E-3</v>
      </c>
      <c r="D63" s="164"/>
      <c r="E63" s="164"/>
      <c r="F63" s="181">
        <v>1.736437577E-3</v>
      </c>
      <c r="G63" s="180" t="s">
        <v>168</v>
      </c>
    </row>
    <row r="64" spans="1:7">
      <c r="A64" s="148" t="s">
        <v>141</v>
      </c>
      <c r="B64" s="179">
        <v>423.52159999999998</v>
      </c>
      <c r="C64" s="181">
        <v>7.5067433169999998E-3</v>
      </c>
      <c r="D64" s="164"/>
      <c r="E64" s="164"/>
      <c r="F64" s="181">
        <v>1.7524876410000001E-3</v>
      </c>
      <c r="G64" s="180" t="s">
        <v>169</v>
      </c>
    </row>
    <row r="65" spans="1:7">
      <c r="A65" s="148" t="s">
        <v>142</v>
      </c>
      <c r="B65" s="179">
        <v>426.10989999999998</v>
      </c>
      <c r="C65" s="181">
        <v>7.5526198529999996E-3</v>
      </c>
      <c r="D65" s="164"/>
      <c r="E65" s="164"/>
      <c r="F65" s="181">
        <v>1.763197753E-3</v>
      </c>
      <c r="G65" s="180" t="s">
        <v>170</v>
      </c>
    </row>
    <row r="66" spans="1:7">
      <c r="A66" s="148" t="s">
        <v>143</v>
      </c>
      <c r="B66" s="179">
        <v>639.34230000000002</v>
      </c>
      <c r="C66" s="181">
        <v>1.1332075006E-2</v>
      </c>
      <c r="D66" s="164"/>
      <c r="E66" s="164"/>
      <c r="F66" s="181">
        <v>2.645530899E-3</v>
      </c>
      <c r="G66" s="180" t="s">
        <v>171</v>
      </c>
    </row>
    <row r="67" spans="1:7">
      <c r="A67" s="148" t="s">
        <v>144</v>
      </c>
      <c r="B67" s="179">
        <v>642.9787</v>
      </c>
      <c r="C67" s="181">
        <v>1.1396528676E-2</v>
      </c>
      <c r="D67" s="164"/>
      <c r="E67" s="164"/>
      <c r="F67" s="181">
        <v>2.6605779380000001E-3</v>
      </c>
      <c r="G67" s="180" t="s">
        <v>172</v>
      </c>
    </row>
    <row r="68" spans="1:7">
      <c r="A68" s="148" t="s">
        <v>145</v>
      </c>
      <c r="B68" s="179">
        <v>653.04549999999995</v>
      </c>
      <c r="C68" s="181">
        <v>1.1574958498E-2</v>
      </c>
      <c r="D68" s="164"/>
      <c r="E68" s="164"/>
      <c r="F68" s="181">
        <v>2.7022332929999998E-3</v>
      </c>
      <c r="G68" s="180" t="s">
        <v>173</v>
      </c>
    </row>
    <row r="69" spans="1:7">
      <c r="A69" s="148" t="s">
        <v>146</v>
      </c>
      <c r="B69" s="179">
        <v>746.01199999999994</v>
      </c>
      <c r="C69" s="181">
        <v>1.3222750848E-2</v>
      </c>
      <c r="D69" s="164"/>
      <c r="E69" s="164"/>
      <c r="F69" s="181">
        <v>3.0869188489999998E-3</v>
      </c>
      <c r="G69" s="180" t="s">
        <v>174</v>
      </c>
    </row>
    <row r="70" spans="1:7">
      <c r="A70" s="148" t="s">
        <v>147</v>
      </c>
      <c r="B70" s="179">
        <v>1012.4439</v>
      </c>
      <c r="C70" s="181">
        <v>1.7945144900000001E-2</v>
      </c>
      <c r="D70" s="164"/>
      <c r="E70" s="164"/>
      <c r="F70" s="181">
        <v>4.1893859069999997E-3</v>
      </c>
      <c r="G70" s="180" t="s">
        <v>175</v>
      </c>
    </row>
    <row r="71" spans="1:7">
      <c r="A71" s="148" t="s">
        <v>148</v>
      </c>
      <c r="B71" s="179">
        <v>1070.0183999999999</v>
      </c>
      <c r="C71" s="181">
        <v>1.8965628844999999E-2</v>
      </c>
      <c r="D71" s="164"/>
      <c r="E71" s="164"/>
      <c r="F71" s="181">
        <v>4.4276231059999999E-3</v>
      </c>
      <c r="G71" s="180" t="s">
        <v>176</v>
      </c>
    </row>
    <row r="72" spans="1:7">
      <c r="A72" s="148" t="s">
        <v>149</v>
      </c>
      <c r="B72" s="179">
        <v>1364.6983</v>
      </c>
      <c r="C72" s="181">
        <v>2.4188706888999999E-2</v>
      </c>
      <c r="D72" s="164"/>
      <c r="E72" s="164"/>
      <c r="F72" s="181">
        <v>5.6469774029999998E-3</v>
      </c>
      <c r="G72" s="180" t="s">
        <v>177</v>
      </c>
    </row>
    <row r="73" spans="1:7">
      <c r="A73" s="148" t="s">
        <v>150</v>
      </c>
      <c r="B73" s="179">
        <v>1425.502</v>
      </c>
      <c r="C73" s="181">
        <v>2.5266427054E-2</v>
      </c>
      <c r="D73" s="164"/>
      <c r="E73" s="164"/>
      <c r="F73" s="181">
        <v>5.8985766900000007E-3</v>
      </c>
      <c r="G73" s="180" t="s">
        <v>178</v>
      </c>
    </row>
    <row r="74" spans="1:7">
      <c r="A74" s="148" t="s">
        <v>151</v>
      </c>
      <c r="B74" s="179">
        <v>1486.9129</v>
      </c>
      <c r="C74" s="181">
        <v>2.6354909585000003E-2</v>
      </c>
      <c r="D74" s="164"/>
      <c r="E74" s="164"/>
      <c r="F74" s="181">
        <v>6.152688507E-3</v>
      </c>
      <c r="G74" s="180" t="s">
        <v>179</v>
      </c>
    </row>
    <row r="75" spans="1:7">
      <c r="A75" s="148" t="s">
        <v>152</v>
      </c>
      <c r="B75" s="179">
        <v>1601.1631</v>
      </c>
      <c r="C75" s="181">
        <v>2.8379946620999998E-2</v>
      </c>
      <c r="D75" s="164"/>
      <c r="E75" s="164"/>
      <c r="F75" s="181">
        <v>6.6254437659999995E-3</v>
      </c>
      <c r="G75" s="180" t="s">
        <v>180</v>
      </c>
    </row>
    <row r="76" spans="1:7">
      <c r="A76" s="148" t="s">
        <v>153</v>
      </c>
      <c r="B76" s="179">
        <v>1621.3551</v>
      </c>
      <c r="C76" s="181">
        <v>2.873784138E-2</v>
      </c>
      <c r="D76" s="164"/>
      <c r="E76" s="164"/>
      <c r="F76" s="181">
        <v>6.708996129E-3</v>
      </c>
      <c r="G76" s="180" t="s">
        <v>181</v>
      </c>
    </row>
    <row r="77" spans="1:7">
      <c r="A77" s="148" t="s">
        <v>154</v>
      </c>
      <c r="B77" s="179">
        <v>1661.1768</v>
      </c>
      <c r="C77" s="181">
        <v>2.9443664366000002E-2</v>
      </c>
      <c r="D77" s="164"/>
      <c r="E77" s="164"/>
      <c r="F77" s="181">
        <v>6.873774117E-3</v>
      </c>
      <c r="G77" s="180" t="s">
        <v>182</v>
      </c>
    </row>
    <row r="78" spans="1:7">
      <c r="A78" s="148" t="s">
        <v>155</v>
      </c>
      <c r="B78" s="179">
        <v>1866.1635000000001</v>
      </c>
      <c r="C78" s="181">
        <v>3.3076967934000001E-2</v>
      </c>
      <c r="D78" s="164"/>
      <c r="E78" s="164"/>
      <c r="F78" s="181">
        <v>7.7219874270000001E-3</v>
      </c>
      <c r="G78" s="180" t="s">
        <v>183</v>
      </c>
    </row>
    <row r="79" spans="1:7">
      <c r="A79" s="148" t="s">
        <v>156</v>
      </c>
      <c r="B79" s="179">
        <v>2223.3575999999998</v>
      </c>
      <c r="C79" s="181">
        <v>3.9408084039999999E-2</v>
      </c>
      <c r="D79" s="164"/>
      <c r="E79" s="164"/>
      <c r="F79" s="181">
        <v>9.2000188800000007E-3</v>
      </c>
      <c r="G79" s="180" t="s">
        <v>184</v>
      </c>
    </row>
    <row r="80" spans="1:7">
      <c r="A80" s="148" t="s">
        <v>157</v>
      </c>
      <c r="B80" s="179">
        <v>2545.1336000000001</v>
      </c>
      <c r="C80" s="181">
        <v>4.5111429128999993E-2</v>
      </c>
      <c r="D80" s="164"/>
      <c r="E80" s="164"/>
      <c r="F80" s="181">
        <v>1.0531493975999999E-2</v>
      </c>
      <c r="G80" s="180" t="s">
        <v>185</v>
      </c>
    </row>
    <row r="81" spans="1:7">
      <c r="A81" s="148" t="s">
        <v>158</v>
      </c>
      <c r="B81" s="179">
        <v>2759.2512000000002</v>
      </c>
      <c r="C81" s="181">
        <v>4.8906574083000004E-2</v>
      </c>
      <c r="D81" s="164"/>
      <c r="E81" s="164"/>
      <c r="F81" s="181">
        <v>1.1417489986E-2</v>
      </c>
      <c r="G81" s="180" t="s">
        <v>186</v>
      </c>
    </row>
    <row r="82" spans="1:7">
      <c r="A82" s="148" t="s">
        <v>159</v>
      </c>
      <c r="B82" s="179">
        <v>4322.9844000000003</v>
      </c>
      <c r="C82" s="181">
        <v>7.6623091372999996E-2</v>
      </c>
      <c r="D82" s="164"/>
      <c r="E82" s="164"/>
      <c r="F82" s="181">
        <v>1.788805278E-2</v>
      </c>
      <c r="G82" s="180" t="s">
        <v>187</v>
      </c>
    </row>
    <row r="83" spans="1:7">
      <c r="A83" s="148" t="s">
        <v>160</v>
      </c>
      <c r="B83" s="179">
        <v>4395.9871999999996</v>
      </c>
      <c r="C83" s="181">
        <v>7.7917035486E-2</v>
      </c>
      <c r="D83" s="164"/>
      <c r="E83" s="164"/>
      <c r="F83" s="181">
        <v>1.8190130654000002E-2</v>
      </c>
      <c r="G83" s="180" t="s">
        <v>188</v>
      </c>
    </row>
    <row r="84" spans="1:7">
      <c r="A84" s="148" t="s">
        <v>161</v>
      </c>
      <c r="B84" s="179">
        <v>4955.4948999999997</v>
      </c>
      <c r="C84" s="181">
        <v>8.7834075580000004E-2</v>
      </c>
      <c r="D84" s="164"/>
      <c r="E84" s="164"/>
      <c r="F84" s="181">
        <v>2.0505314412E-2</v>
      </c>
      <c r="G84" s="180" t="s">
        <v>189</v>
      </c>
    </row>
    <row r="85" spans="1:7">
      <c r="A85" s="148" t="s">
        <v>162</v>
      </c>
      <c r="B85" s="179">
        <v>5203.5430999999999</v>
      </c>
      <c r="C85" s="181">
        <v>9.223062623400001E-2</v>
      </c>
      <c r="D85" s="164"/>
      <c r="E85" s="164"/>
      <c r="F85" s="181">
        <v>2.1531711661E-2</v>
      </c>
      <c r="G85" s="180" t="s">
        <v>190</v>
      </c>
    </row>
    <row r="86" spans="1:7">
      <c r="A86" s="169" t="s">
        <v>163</v>
      </c>
      <c r="B86" s="170">
        <v>11530.3382</v>
      </c>
      <c r="C86" s="173">
        <v>0.204370424621</v>
      </c>
      <c r="D86" s="183"/>
      <c r="E86" s="183"/>
      <c r="F86" s="173">
        <v>4.7711321440000003E-2</v>
      </c>
      <c r="G86" s="171" t="s">
        <v>191</v>
      </c>
    </row>
    <row r="87" spans="1:7">
      <c r="A87" s="175" t="s">
        <v>244</v>
      </c>
      <c r="B87" s="176">
        <v>56418.82</v>
      </c>
      <c r="C87" s="177">
        <v>1</v>
      </c>
      <c r="D87" s="178"/>
      <c r="E87" s="178"/>
      <c r="F87" s="178"/>
      <c r="G87" s="165"/>
    </row>
    <row r="89" spans="1:7">
      <c r="A89" s="184" t="s">
        <v>192</v>
      </c>
      <c r="B89" s="185">
        <v>1152.3230000000001</v>
      </c>
      <c r="C89" s="187">
        <v>1.0000026034430001</v>
      </c>
      <c r="D89" s="187">
        <v>9.3560098650000006E-3</v>
      </c>
      <c r="E89" s="187">
        <v>6.4154313220000005E-3</v>
      </c>
      <c r="F89" s="187">
        <v>4.7681908460000004E-3</v>
      </c>
      <c r="G89" s="186" t="s">
        <v>193</v>
      </c>
    </row>
    <row r="90" spans="1:7">
      <c r="A90" s="175" t="s">
        <v>245</v>
      </c>
      <c r="B90" s="176">
        <v>1152.32</v>
      </c>
      <c r="C90" s="177">
        <v>1</v>
      </c>
      <c r="D90" s="178"/>
      <c r="E90" s="178"/>
      <c r="F90" s="178"/>
      <c r="G90" s="165"/>
    </row>
    <row r="92" spans="1:7">
      <c r="A92" s="184" t="s">
        <v>194</v>
      </c>
      <c r="B92" s="185">
        <v>503.62959999999998</v>
      </c>
      <c r="C92" s="187">
        <v>0.9999992057660001</v>
      </c>
      <c r="D92" s="187">
        <v>4.0890995889999995E-3</v>
      </c>
      <c r="E92" s="188"/>
      <c r="F92" s="187">
        <v>2.0839660830000001E-3</v>
      </c>
      <c r="G92" s="186" t="s">
        <v>195</v>
      </c>
    </row>
    <row r="93" spans="1:7">
      <c r="A93" s="175" t="s">
        <v>246</v>
      </c>
      <c r="B93" s="176">
        <v>503.63</v>
      </c>
      <c r="C93" s="177">
        <v>1</v>
      </c>
      <c r="D93" s="178"/>
      <c r="E93" s="178"/>
      <c r="F93" s="178"/>
      <c r="G93" s="165"/>
    </row>
    <row r="95" spans="1:7">
      <c r="A95" s="166" t="s">
        <v>196</v>
      </c>
      <c r="B95" s="167">
        <v>1962.7329999999999</v>
      </c>
      <c r="C95" s="172">
        <v>0.31344599547400004</v>
      </c>
      <c r="D95" s="172">
        <v>1.5935939238000001E-2</v>
      </c>
      <c r="E95" s="172">
        <v>1.0927299693000001E-2</v>
      </c>
      <c r="F95" s="172">
        <v>8.1215818169999999E-3</v>
      </c>
      <c r="G95" s="168" t="s">
        <v>198</v>
      </c>
    </row>
    <row r="96" spans="1:7">
      <c r="A96" s="169" t="s">
        <v>197</v>
      </c>
      <c r="B96" s="170">
        <v>4299.0609999999997</v>
      </c>
      <c r="C96" s="173">
        <v>0.68655464332099991</v>
      </c>
      <c r="D96" s="173">
        <v>3.4905193359000004E-2</v>
      </c>
      <c r="E96" s="173">
        <v>2.3934548379999997E-2</v>
      </c>
      <c r="F96" s="173">
        <v>1.7789060278E-2</v>
      </c>
      <c r="G96" s="171" t="s">
        <v>199</v>
      </c>
    </row>
    <row r="97" spans="1:7">
      <c r="A97" s="175" t="s">
        <v>247</v>
      </c>
      <c r="B97" s="176">
        <v>6261.79</v>
      </c>
      <c r="C97" s="177">
        <v>1</v>
      </c>
      <c r="D97" s="178"/>
      <c r="E97" s="178"/>
      <c r="F97" s="178"/>
      <c r="G97" s="165"/>
    </row>
    <row r="99" spans="1:7">
      <c r="A99" s="166" t="s">
        <v>200</v>
      </c>
      <c r="B99" s="167">
        <v>442.40710000000001</v>
      </c>
      <c r="C99" s="172">
        <v>5.7946583643000003E-2</v>
      </c>
      <c r="D99" s="172">
        <v>3.5920182029999998E-3</v>
      </c>
      <c r="E99" s="172">
        <v>2.4630527779999998E-3</v>
      </c>
      <c r="F99" s="172">
        <v>1.830633845E-3</v>
      </c>
      <c r="G99" s="168" t="s">
        <v>204</v>
      </c>
    </row>
    <row r="100" spans="1:7">
      <c r="A100" s="148" t="s">
        <v>201</v>
      </c>
      <c r="B100" s="179">
        <v>723.50260000000003</v>
      </c>
      <c r="C100" s="181">
        <v>9.4764536841000002E-2</v>
      </c>
      <c r="D100" s="181">
        <v>5.87430561E-3</v>
      </c>
      <c r="E100" s="181">
        <v>4.0280209990000001E-3</v>
      </c>
      <c r="F100" s="181">
        <v>2.99377733E-3</v>
      </c>
      <c r="G100" s="180" t="s">
        <v>205</v>
      </c>
    </row>
    <row r="101" spans="1:7">
      <c r="A101" s="148" t="s">
        <v>202</v>
      </c>
      <c r="B101" s="179">
        <v>1339.8543</v>
      </c>
      <c r="C101" s="181">
        <v>0.17549442417200001</v>
      </c>
      <c r="D101" s="181">
        <v>1.0878625219E-2</v>
      </c>
      <c r="E101" s="181">
        <v>7.4594911690000001E-3</v>
      </c>
      <c r="F101" s="181">
        <v>5.5441755550000001E-3</v>
      </c>
      <c r="G101" s="180" t="s">
        <v>206</v>
      </c>
    </row>
    <row r="102" spans="1:7">
      <c r="A102" s="169" t="s">
        <v>203</v>
      </c>
      <c r="B102" s="170">
        <v>5128.9726000000001</v>
      </c>
      <c r="C102" s="173">
        <v>0.67179401001200001</v>
      </c>
      <c r="D102" s="183"/>
      <c r="E102" s="183"/>
      <c r="F102" s="173">
        <v>2.1223146809000001E-2</v>
      </c>
      <c r="G102" s="171" t="s">
        <v>207</v>
      </c>
    </row>
    <row r="103" spans="1:7">
      <c r="A103" s="175" t="s">
        <v>248</v>
      </c>
      <c r="B103" s="176">
        <v>7634.74</v>
      </c>
      <c r="C103" s="177">
        <v>1</v>
      </c>
      <c r="D103" s="178"/>
      <c r="E103" s="178"/>
      <c r="F103" s="178"/>
      <c r="G103" s="165"/>
    </row>
    <row r="105" spans="1:7">
      <c r="A105" s="166" t="s">
        <v>208</v>
      </c>
      <c r="B105" s="167">
        <v>1774.127</v>
      </c>
      <c r="C105" s="172">
        <v>0.45813361359900001</v>
      </c>
      <c r="D105" s="182"/>
      <c r="E105" s="172">
        <v>9.8772565709999999E-3</v>
      </c>
      <c r="F105" s="172">
        <v>7.3411501119999998E-3</v>
      </c>
      <c r="G105" s="168" t="s">
        <v>210</v>
      </c>
    </row>
    <row r="106" spans="1:7">
      <c r="A106" s="169" t="s">
        <v>209</v>
      </c>
      <c r="B106" s="170">
        <v>2098.3829999999998</v>
      </c>
      <c r="C106" s="173">
        <v>0.54186638640100004</v>
      </c>
      <c r="D106" s="183"/>
      <c r="E106" s="173">
        <v>1.168251612E-2</v>
      </c>
      <c r="F106" s="173">
        <v>8.6828871870000008E-3</v>
      </c>
      <c r="G106" s="171" t="s">
        <v>211</v>
      </c>
    </row>
    <row r="107" spans="1:7">
      <c r="A107" s="175" t="s">
        <v>249</v>
      </c>
      <c r="B107" s="176">
        <v>3872.51</v>
      </c>
      <c r="C107" s="177">
        <v>1</v>
      </c>
      <c r="D107" s="178"/>
      <c r="E107" s="178"/>
      <c r="F107" s="178"/>
      <c r="G107" s="165"/>
    </row>
    <row r="109" spans="1:7">
      <c r="A109" s="166" t="s">
        <v>212</v>
      </c>
      <c r="B109" s="167">
        <v>421.71159999999998</v>
      </c>
      <c r="C109" s="172">
        <v>0.43423940688899998</v>
      </c>
      <c r="D109" s="182"/>
      <c r="E109" s="172">
        <v>2.3478328619999998E-3</v>
      </c>
      <c r="F109" s="172">
        <v>1.744998052E-3</v>
      </c>
      <c r="G109" s="168" t="s">
        <v>214</v>
      </c>
    </row>
    <row r="110" spans="1:7">
      <c r="A110" s="169" t="s">
        <v>213</v>
      </c>
      <c r="B110" s="170">
        <v>549.44029999999998</v>
      </c>
      <c r="C110" s="173">
        <v>0.56576254955499994</v>
      </c>
      <c r="D110" s="183"/>
      <c r="E110" s="173">
        <v>3.0589483239999997E-3</v>
      </c>
      <c r="F110" s="173">
        <v>2.27352592E-3</v>
      </c>
      <c r="G110" s="171" t="s">
        <v>215</v>
      </c>
    </row>
    <row r="111" spans="1:7">
      <c r="A111" s="175" t="s">
        <v>250</v>
      </c>
      <c r="B111" s="176">
        <v>971.15</v>
      </c>
      <c r="C111" s="177">
        <v>1</v>
      </c>
      <c r="D111" s="178"/>
      <c r="E111" s="178"/>
      <c r="F111" s="178"/>
      <c r="G111" s="165"/>
    </row>
    <row r="113" spans="1:7">
      <c r="A113" s="166" t="s">
        <v>216</v>
      </c>
      <c r="B113" s="167">
        <v>907.42</v>
      </c>
      <c r="C113" s="172">
        <v>3.1944772036999997E-2</v>
      </c>
      <c r="D113" s="182"/>
      <c r="E113" s="172">
        <v>5.0519608559999995E-3</v>
      </c>
      <c r="F113" s="172">
        <v>3.7548081030000001E-3</v>
      </c>
      <c r="G113" s="168" t="s">
        <v>225</v>
      </c>
    </row>
    <row r="114" spans="1:7">
      <c r="A114" s="148" t="s">
        <v>217</v>
      </c>
      <c r="B114" s="179">
        <v>2085.1469999999999</v>
      </c>
      <c r="C114" s="181">
        <v>7.3405419296999994E-2</v>
      </c>
      <c r="D114" s="164"/>
      <c r="E114" s="181">
        <v>1.1608826148E-2</v>
      </c>
      <c r="F114" s="181">
        <v>8.628118017000001E-3</v>
      </c>
      <c r="G114" s="180" t="s">
        <v>226</v>
      </c>
    </row>
    <row r="115" spans="1:7">
      <c r="A115" s="148" t="s">
        <v>218</v>
      </c>
      <c r="B115" s="179">
        <v>2193.4789999999998</v>
      </c>
      <c r="C115" s="181">
        <v>7.7219134053000002E-2</v>
      </c>
      <c r="D115" s="164"/>
      <c r="E115" s="181">
        <v>1.2211952621E-2</v>
      </c>
      <c r="F115" s="181">
        <v>9.0763843889999987E-3</v>
      </c>
      <c r="G115" s="180" t="s">
        <v>227</v>
      </c>
    </row>
    <row r="116" spans="1:7">
      <c r="A116" s="148" t="s">
        <v>219</v>
      </c>
      <c r="B116" s="179">
        <v>2391.7820000000002</v>
      </c>
      <c r="C116" s="181">
        <v>8.4200183764999992E-2</v>
      </c>
      <c r="D116" s="164"/>
      <c r="E116" s="181">
        <v>1.3315982721E-2</v>
      </c>
      <c r="F116" s="181">
        <v>9.8969412549999997E-3</v>
      </c>
      <c r="G116" s="180" t="s">
        <v>228</v>
      </c>
    </row>
    <row r="117" spans="1:7">
      <c r="A117" s="148" t="s">
        <v>220</v>
      </c>
      <c r="B117" s="179">
        <v>2498.326</v>
      </c>
      <c r="C117" s="181">
        <v>8.7950953850999991E-2</v>
      </c>
      <c r="D117" s="164"/>
      <c r="E117" s="181">
        <v>1.3909154699999999E-2</v>
      </c>
      <c r="F117" s="181">
        <v>1.0337809072E-2</v>
      </c>
      <c r="G117" s="180" t="s">
        <v>229</v>
      </c>
    </row>
    <row r="118" spans="1:7">
      <c r="A118" s="148" t="s">
        <v>221</v>
      </c>
      <c r="B118" s="179">
        <v>2534.1869999999999</v>
      </c>
      <c r="C118" s="181">
        <v>8.9213402848999993E-2</v>
      </c>
      <c r="D118" s="164"/>
      <c r="E118" s="181">
        <v>1.4108806866000001E-2</v>
      </c>
      <c r="F118" s="181">
        <v>1.0486198101999999E-2</v>
      </c>
      <c r="G118" s="180" t="s">
        <v>230</v>
      </c>
    </row>
    <row r="119" spans="1:7">
      <c r="A119" s="148" t="s">
        <v>222</v>
      </c>
      <c r="B119" s="179">
        <v>2862.5990000000002</v>
      </c>
      <c r="C119" s="181">
        <v>0.10077480382599999</v>
      </c>
      <c r="D119" s="164"/>
      <c r="E119" s="181">
        <v>1.5937204486999999E-2</v>
      </c>
      <c r="F119" s="181">
        <v>1.1845132265000001E-2</v>
      </c>
      <c r="G119" s="180" t="s">
        <v>231</v>
      </c>
    </row>
    <row r="120" spans="1:7">
      <c r="A120" s="148" t="s">
        <v>223</v>
      </c>
      <c r="B120" s="179">
        <v>5263.1989999999996</v>
      </c>
      <c r="C120" s="181">
        <v>0.185285416058</v>
      </c>
      <c r="D120" s="164"/>
      <c r="E120" s="181">
        <v>2.9302280450999998E-2</v>
      </c>
      <c r="F120" s="181">
        <v>2.1778561472999999E-2</v>
      </c>
      <c r="G120" s="180" t="s">
        <v>232</v>
      </c>
    </row>
    <row r="121" spans="1:7">
      <c r="A121" s="169" t="s">
        <v>224</v>
      </c>
      <c r="B121" s="170">
        <v>7669.7579999999998</v>
      </c>
      <c r="C121" s="173">
        <v>0.27000580865200002</v>
      </c>
      <c r="D121" s="183"/>
      <c r="E121" s="173">
        <v>4.2700532491000004E-2</v>
      </c>
      <c r="F121" s="173">
        <v>3.1736648393E-2</v>
      </c>
      <c r="G121" s="171" t="s">
        <v>233</v>
      </c>
    </row>
    <row r="122" spans="1:7">
      <c r="A122" s="175" t="s">
        <v>251</v>
      </c>
      <c r="B122" s="176">
        <v>28405.9</v>
      </c>
      <c r="C122" s="177">
        <v>1</v>
      </c>
      <c r="D122" s="178"/>
      <c r="E122" s="178"/>
      <c r="F122" s="178"/>
      <c r="G122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703125" defaultRowHeight="12.75"/>
  <cols>
    <col min="1" max="1" width="35.7109375" style="44" customWidth="1"/>
    <col min="2" max="3" width="15.7109375" style="44" customWidth="1"/>
    <col min="4" max="4" width="22.7109375" style="44" customWidth="1"/>
    <col min="5" max="5" width="15.7109375" style="44" customWidth="1"/>
    <col min="6" max="6" width="16.7109375" style="44" customWidth="1"/>
    <col min="7" max="16384" width="13.5703125" style="44"/>
  </cols>
  <sheetData>
    <row r="1" spans="1:6" s="49" customFormat="1" ht="21.95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27/02/2025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8.25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875.08640000000003</v>
      </c>
      <c r="C6" s="172">
        <v>0.8</v>
      </c>
      <c r="D6" s="167">
        <v>700.06910000000005</v>
      </c>
      <c r="E6" s="182"/>
      <c r="F6" s="168" t="s">
        <v>81</v>
      </c>
    </row>
    <row r="7" spans="1:6">
      <c r="A7" s="148" t="s">
        <v>70</v>
      </c>
      <c r="B7" s="179">
        <v>1288.8264999999999</v>
      </c>
      <c r="C7" s="181">
        <v>0.8</v>
      </c>
      <c r="D7" s="179">
        <v>1031.0612000000001</v>
      </c>
      <c r="E7" s="164"/>
      <c r="F7" s="180" t="s">
        <v>82</v>
      </c>
    </row>
    <row r="8" spans="1:6">
      <c r="A8" s="148" t="s">
        <v>71</v>
      </c>
      <c r="B8" s="179">
        <v>1508.155</v>
      </c>
      <c r="C8" s="181">
        <v>0.9</v>
      </c>
      <c r="D8" s="179">
        <v>1357.3395</v>
      </c>
      <c r="E8" s="164"/>
      <c r="F8" s="180" t="s">
        <v>83</v>
      </c>
    </row>
    <row r="9" spans="1:6">
      <c r="A9" s="148" t="s">
        <v>72</v>
      </c>
      <c r="B9" s="179">
        <v>2280.0585999999998</v>
      </c>
      <c r="C9" s="181">
        <v>1</v>
      </c>
      <c r="D9" s="179">
        <v>2280.0585999999998</v>
      </c>
      <c r="E9" s="164"/>
      <c r="F9" s="180" t="s">
        <v>84</v>
      </c>
    </row>
    <row r="10" spans="1:6">
      <c r="A10" s="148" t="s">
        <v>73</v>
      </c>
      <c r="B10" s="179">
        <v>2979.0149999999999</v>
      </c>
      <c r="C10" s="181">
        <v>1</v>
      </c>
      <c r="D10" s="179">
        <v>2979.0149999999999</v>
      </c>
      <c r="E10" s="164"/>
      <c r="F10" s="180" t="s">
        <v>85</v>
      </c>
    </row>
    <row r="11" spans="1:6">
      <c r="A11" s="148" t="s">
        <v>74</v>
      </c>
      <c r="B11" s="179">
        <v>4216.0847000000003</v>
      </c>
      <c r="C11" s="181">
        <v>0.3</v>
      </c>
      <c r="D11" s="179">
        <v>1264.8253999999999</v>
      </c>
      <c r="E11" s="164"/>
      <c r="F11" s="180" t="s">
        <v>86</v>
      </c>
    </row>
    <row r="12" spans="1:6">
      <c r="A12" s="169" t="s">
        <v>75</v>
      </c>
      <c r="B12" s="170">
        <v>4688.5623999999998</v>
      </c>
      <c r="C12" s="173">
        <v>0.8</v>
      </c>
      <c r="D12" s="170">
        <v>3750.8499000000002</v>
      </c>
      <c r="E12" s="183"/>
      <c r="F12" s="171" t="s">
        <v>87</v>
      </c>
    </row>
    <row r="13" spans="1:6">
      <c r="A13" s="175" t="s">
        <v>252</v>
      </c>
      <c r="B13" s="176">
        <v>17835.79</v>
      </c>
      <c r="C13" s="178"/>
      <c r="D13" s="176">
        <v>13363.22</v>
      </c>
      <c r="E13" s="178"/>
      <c r="F13" s="174"/>
    </row>
    <row r="15" spans="1:6">
      <c r="A15" s="184" t="s">
        <v>100</v>
      </c>
      <c r="B15" s="185">
        <v>497.00790000000001</v>
      </c>
      <c r="C15" s="187">
        <v>0.9</v>
      </c>
      <c r="D15" s="185">
        <v>447.30709999999999</v>
      </c>
      <c r="E15" s="188"/>
      <c r="F15" s="186" t="s">
        <v>104</v>
      </c>
    </row>
    <row r="16" spans="1:6">
      <c r="A16" s="175" t="s">
        <v>253</v>
      </c>
      <c r="B16" s="176">
        <v>497.01</v>
      </c>
      <c r="C16" s="178"/>
      <c r="D16" s="176">
        <v>447.31</v>
      </c>
      <c r="E16" s="178"/>
      <c r="F16" s="174"/>
    </row>
    <row r="18" spans="1:6">
      <c r="A18" s="166" t="s">
        <v>108</v>
      </c>
      <c r="B18" s="167">
        <v>694.65160000000003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3544.4974999999999</v>
      </c>
      <c r="C19" s="181">
        <v>0.65</v>
      </c>
      <c r="D19" s="179">
        <v>2303.9229999999998</v>
      </c>
      <c r="E19" s="164"/>
      <c r="F19" s="180" t="s">
        <v>112</v>
      </c>
    </row>
    <row r="20" spans="1:6">
      <c r="A20" s="169" t="s">
        <v>110</v>
      </c>
      <c r="B20" s="170">
        <v>5975.4839000000002</v>
      </c>
      <c r="C20" s="173">
        <v>0.65</v>
      </c>
      <c r="D20" s="170">
        <v>3884.0650000000001</v>
      </c>
      <c r="E20" s="183"/>
      <c r="F20" s="171" t="s">
        <v>113</v>
      </c>
    </row>
    <row r="21" spans="1:6">
      <c r="A21" s="175" t="s">
        <v>241</v>
      </c>
      <c r="B21" s="176">
        <v>10214.629999999999</v>
      </c>
      <c r="C21" s="178"/>
      <c r="D21" s="178"/>
      <c r="E21" s="178"/>
      <c r="F21" s="174"/>
    </row>
    <row r="23" spans="1:6">
      <c r="A23" s="166" t="s">
        <v>117</v>
      </c>
      <c r="B23" s="167">
        <v>1007.402</v>
      </c>
      <c r="C23" s="172">
        <v>1</v>
      </c>
      <c r="D23" s="167">
        <v>1007.4022</v>
      </c>
      <c r="E23" s="182"/>
      <c r="F23" s="168" t="s">
        <v>127</v>
      </c>
    </row>
    <row r="24" spans="1:6">
      <c r="A24" s="148" t="s">
        <v>118</v>
      </c>
      <c r="B24" s="179">
        <v>1616.366</v>
      </c>
      <c r="C24" s="181">
        <v>0.5</v>
      </c>
      <c r="D24" s="179">
        <v>808.18280000000004</v>
      </c>
      <c r="E24" s="164"/>
      <c r="F24" s="180" t="s">
        <v>128</v>
      </c>
    </row>
    <row r="25" spans="1:6">
      <c r="A25" s="148" t="s">
        <v>119</v>
      </c>
      <c r="B25" s="179">
        <v>1730.5239999999999</v>
      </c>
      <c r="C25" s="181">
        <v>0.4</v>
      </c>
      <c r="D25" s="179">
        <v>692.2097</v>
      </c>
      <c r="E25" s="164"/>
      <c r="F25" s="180" t="s">
        <v>129</v>
      </c>
    </row>
    <row r="26" spans="1:6">
      <c r="A26" s="148" t="s">
        <v>120</v>
      </c>
      <c r="B26" s="179">
        <v>2321.0650000000001</v>
      </c>
      <c r="C26" s="181">
        <v>0.25</v>
      </c>
      <c r="D26" s="179">
        <v>580.26610000000005</v>
      </c>
      <c r="E26" s="164"/>
      <c r="F26" s="180" t="s">
        <v>130</v>
      </c>
    </row>
    <row r="27" spans="1:6">
      <c r="A27" s="148" t="s">
        <v>121</v>
      </c>
      <c r="B27" s="179">
        <v>2489.2310000000002</v>
      </c>
      <c r="C27" s="181">
        <v>0.4</v>
      </c>
      <c r="D27" s="179">
        <v>995.6925</v>
      </c>
      <c r="E27" s="164"/>
      <c r="F27" s="180" t="s">
        <v>131</v>
      </c>
    </row>
    <row r="28" spans="1:6">
      <c r="A28" s="148" t="s">
        <v>122</v>
      </c>
      <c r="B28" s="179">
        <v>5860.232</v>
      </c>
      <c r="C28" s="181">
        <v>0.5</v>
      </c>
      <c r="D28" s="179">
        <v>2930.116</v>
      </c>
      <c r="E28" s="164"/>
      <c r="F28" s="180" t="s">
        <v>132</v>
      </c>
    </row>
    <row r="29" spans="1:6">
      <c r="A29" s="148" t="s">
        <v>123</v>
      </c>
      <c r="B29" s="179">
        <v>6910.3190000000004</v>
      </c>
      <c r="C29" s="181">
        <v>0.6</v>
      </c>
      <c r="D29" s="179">
        <v>4146.1914999999999</v>
      </c>
      <c r="E29" s="164"/>
      <c r="F29" s="180" t="s">
        <v>133</v>
      </c>
    </row>
    <row r="30" spans="1:6">
      <c r="A30" s="148" t="s">
        <v>124</v>
      </c>
      <c r="B30" s="179">
        <v>8904.1710000000003</v>
      </c>
      <c r="C30" s="181">
        <v>0.75</v>
      </c>
      <c r="D30" s="179">
        <v>6678.1280999999999</v>
      </c>
      <c r="E30" s="164"/>
      <c r="F30" s="180" t="s">
        <v>134</v>
      </c>
    </row>
    <row r="31" spans="1:6">
      <c r="A31" s="169" t="s">
        <v>125</v>
      </c>
      <c r="B31" s="170">
        <v>11738.073</v>
      </c>
      <c r="C31" s="173">
        <v>0.85</v>
      </c>
      <c r="D31" s="170">
        <v>9977.3618000000006</v>
      </c>
      <c r="E31" s="183"/>
      <c r="F31" s="171" t="s">
        <v>135</v>
      </c>
    </row>
    <row r="32" spans="1:6">
      <c r="A32" s="175" t="s">
        <v>254</v>
      </c>
      <c r="B32" s="176">
        <v>42577.38</v>
      </c>
      <c r="C32" s="178"/>
      <c r="D32" s="176">
        <v>27815.55</v>
      </c>
      <c r="E32" s="178"/>
      <c r="F32" s="174"/>
    </row>
    <row r="34" spans="1:6">
      <c r="A34" s="166" t="s">
        <v>144</v>
      </c>
      <c r="B34" s="167">
        <v>642.9787</v>
      </c>
      <c r="C34" s="172">
        <v>1</v>
      </c>
      <c r="D34" s="167">
        <v>642.9787</v>
      </c>
      <c r="E34" s="182"/>
      <c r="F34" s="168" t="s">
        <v>172</v>
      </c>
    </row>
    <row r="35" spans="1:6">
      <c r="A35" s="148" t="s">
        <v>145</v>
      </c>
      <c r="B35" s="179">
        <v>653.04549999999995</v>
      </c>
      <c r="C35" s="181">
        <v>1</v>
      </c>
      <c r="D35" s="179">
        <v>653.04549999999995</v>
      </c>
      <c r="E35" s="164"/>
      <c r="F35" s="180" t="s">
        <v>173</v>
      </c>
    </row>
    <row r="36" spans="1:6">
      <c r="A36" s="148" t="s">
        <v>147</v>
      </c>
      <c r="B36" s="179">
        <v>1012.4439</v>
      </c>
      <c r="C36" s="181">
        <v>0.7</v>
      </c>
      <c r="D36" s="179">
        <v>708.71069999999997</v>
      </c>
      <c r="E36" s="164"/>
      <c r="F36" s="180" t="s">
        <v>175</v>
      </c>
    </row>
    <row r="37" spans="1:6">
      <c r="A37" s="148" t="s">
        <v>148</v>
      </c>
      <c r="B37" s="179">
        <v>1070.0183999999999</v>
      </c>
      <c r="C37" s="181">
        <v>1</v>
      </c>
      <c r="D37" s="179">
        <v>1070.0183999999999</v>
      </c>
      <c r="E37" s="164"/>
      <c r="F37" s="180" t="s">
        <v>176</v>
      </c>
    </row>
    <row r="38" spans="1:6">
      <c r="A38" s="148" t="s">
        <v>149</v>
      </c>
      <c r="B38" s="179">
        <v>1364.6983</v>
      </c>
      <c r="C38" s="181">
        <v>0.9</v>
      </c>
      <c r="D38" s="179">
        <v>1228.2284999999999</v>
      </c>
      <c r="E38" s="164"/>
      <c r="F38" s="180" t="s">
        <v>177</v>
      </c>
    </row>
    <row r="39" spans="1:6">
      <c r="A39" s="148" t="s">
        <v>150</v>
      </c>
      <c r="B39" s="179">
        <v>1425.502</v>
      </c>
      <c r="C39" s="181">
        <v>1</v>
      </c>
      <c r="D39" s="179">
        <v>1425.502</v>
      </c>
      <c r="E39" s="164"/>
      <c r="F39" s="180" t="s">
        <v>178</v>
      </c>
    </row>
    <row r="40" spans="1:6">
      <c r="A40" s="148" t="s">
        <v>151</v>
      </c>
      <c r="B40" s="179">
        <v>1486.9129</v>
      </c>
      <c r="C40" s="181">
        <v>1</v>
      </c>
      <c r="D40" s="179">
        <v>1486.9129</v>
      </c>
      <c r="E40" s="164"/>
      <c r="F40" s="180" t="s">
        <v>179</v>
      </c>
    </row>
    <row r="41" spans="1:6">
      <c r="A41" s="148" t="s">
        <v>152</v>
      </c>
      <c r="B41" s="179">
        <v>1601.1631</v>
      </c>
      <c r="C41" s="181">
        <v>1</v>
      </c>
      <c r="D41" s="179">
        <v>1601.1631</v>
      </c>
      <c r="E41" s="164"/>
      <c r="F41" s="180" t="s">
        <v>180</v>
      </c>
    </row>
    <row r="42" spans="1:6">
      <c r="A42" s="148" t="s">
        <v>153</v>
      </c>
      <c r="B42" s="179">
        <v>1621.3551</v>
      </c>
      <c r="C42" s="181">
        <v>1</v>
      </c>
      <c r="D42" s="179">
        <v>1621.3551</v>
      </c>
      <c r="E42" s="164"/>
      <c r="F42" s="180" t="s">
        <v>181</v>
      </c>
    </row>
    <row r="43" spans="1:6">
      <c r="A43" s="148" t="s">
        <v>154</v>
      </c>
      <c r="B43" s="179">
        <v>1661.1768</v>
      </c>
      <c r="C43" s="181">
        <v>1</v>
      </c>
      <c r="D43" s="179">
        <v>1661.1768</v>
      </c>
      <c r="E43" s="164"/>
      <c r="F43" s="180" t="s">
        <v>182</v>
      </c>
    </row>
    <row r="44" spans="1:6">
      <c r="A44" s="148" t="s">
        <v>156</v>
      </c>
      <c r="B44" s="179">
        <v>2223.3575999999998</v>
      </c>
      <c r="C44" s="181">
        <v>1</v>
      </c>
      <c r="D44" s="179">
        <v>2223.3575999999998</v>
      </c>
      <c r="E44" s="164"/>
      <c r="F44" s="180" t="s">
        <v>184</v>
      </c>
    </row>
    <row r="45" spans="1:6">
      <c r="A45" s="148" t="s">
        <v>157</v>
      </c>
      <c r="B45" s="179">
        <v>2545.1336000000001</v>
      </c>
      <c r="C45" s="181">
        <v>0.9</v>
      </c>
      <c r="D45" s="179">
        <v>2290.6201999999998</v>
      </c>
      <c r="E45" s="164"/>
      <c r="F45" s="180" t="s">
        <v>185</v>
      </c>
    </row>
    <row r="46" spans="1:6">
      <c r="A46" s="148" t="s">
        <v>158</v>
      </c>
      <c r="B46" s="179">
        <v>2759.2512000000002</v>
      </c>
      <c r="C46" s="181">
        <v>0.75</v>
      </c>
      <c r="D46" s="179">
        <v>2069.4384</v>
      </c>
      <c r="E46" s="164"/>
      <c r="F46" s="180" t="s">
        <v>186</v>
      </c>
    </row>
    <row r="47" spans="1:6">
      <c r="A47" s="148" t="s">
        <v>159</v>
      </c>
      <c r="B47" s="179">
        <v>4322.9844000000003</v>
      </c>
      <c r="C47" s="181">
        <v>0.9</v>
      </c>
      <c r="D47" s="179">
        <v>3890.6860000000001</v>
      </c>
      <c r="E47" s="164"/>
      <c r="F47" s="180" t="s">
        <v>187</v>
      </c>
    </row>
    <row r="48" spans="1:6">
      <c r="A48" s="148" t="s">
        <v>160</v>
      </c>
      <c r="B48" s="179">
        <v>4395.9871999999996</v>
      </c>
      <c r="C48" s="181">
        <v>0.9</v>
      </c>
      <c r="D48" s="179">
        <v>3956.3885</v>
      </c>
      <c r="E48" s="164"/>
      <c r="F48" s="180" t="s">
        <v>188</v>
      </c>
    </row>
    <row r="49" spans="1:6">
      <c r="A49" s="148" t="s">
        <v>234</v>
      </c>
      <c r="B49" s="179">
        <v>4666.9840999999997</v>
      </c>
      <c r="C49" s="181">
        <v>1</v>
      </c>
      <c r="D49" s="179">
        <v>4666.9840999999997</v>
      </c>
      <c r="E49" s="164"/>
      <c r="F49" s="180" t="s">
        <v>235</v>
      </c>
    </row>
    <row r="50" spans="1:6">
      <c r="A50" s="148" t="s">
        <v>161</v>
      </c>
      <c r="B50" s="179">
        <v>4955.4948999999997</v>
      </c>
      <c r="C50" s="181">
        <v>0.9</v>
      </c>
      <c r="D50" s="179">
        <v>4459.9453999999996</v>
      </c>
      <c r="E50" s="164"/>
      <c r="F50" s="180" t="s">
        <v>189</v>
      </c>
    </row>
    <row r="51" spans="1:6">
      <c r="A51" s="148" t="s">
        <v>162</v>
      </c>
      <c r="B51" s="179">
        <v>5203.5430999999999</v>
      </c>
      <c r="C51" s="181">
        <v>1</v>
      </c>
      <c r="D51" s="179">
        <v>5203.5430999999999</v>
      </c>
      <c r="E51" s="164"/>
      <c r="F51" s="180" t="s">
        <v>190</v>
      </c>
    </row>
    <row r="52" spans="1:6">
      <c r="A52" s="169" t="s">
        <v>163</v>
      </c>
      <c r="B52" s="170">
        <v>11530.3382</v>
      </c>
      <c r="C52" s="173">
        <v>0.9</v>
      </c>
      <c r="D52" s="170">
        <v>8855.5123000000003</v>
      </c>
      <c r="E52" s="183"/>
      <c r="F52" s="171" t="s">
        <v>191</v>
      </c>
    </row>
    <row r="53" spans="1:6">
      <c r="A53" s="175" t="s">
        <v>255</v>
      </c>
      <c r="B53" s="176">
        <v>55142.37</v>
      </c>
      <c r="C53" s="178"/>
      <c r="D53" s="176">
        <v>49715.57</v>
      </c>
      <c r="E53" s="178"/>
      <c r="F53" s="174"/>
    </row>
    <row r="55" spans="1:6">
      <c r="A55" s="166" t="s">
        <v>201</v>
      </c>
      <c r="B55" s="167">
        <v>723.50260000000003</v>
      </c>
      <c r="C55" s="172">
        <v>0.8</v>
      </c>
      <c r="D55" s="167">
        <v>578.8021</v>
      </c>
      <c r="E55" s="182"/>
      <c r="F55" s="168" t="s">
        <v>205</v>
      </c>
    </row>
    <row r="56" spans="1:6">
      <c r="A56" s="169" t="s">
        <v>202</v>
      </c>
      <c r="B56" s="170">
        <v>1339.8543</v>
      </c>
      <c r="C56" s="173">
        <v>0.8</v>
      </c>
      <c r="D56" s="170">
        <v>1071.8834999999999</v>
      </c>
      <c r="E56" s="183"/>
      <c r="F56" s="171" t="s">
        <v>206</v>
      </c>
    </row>
    <row r="57" spans="1:6">
      <c r="A57" s="175" t="s">
        <v>256</v>
      </c>
      <c r="B57" s="176">
        <v>2063.36</v>
      </c>
      <c r="C57" s="178"/>
      <c r="D57" s="176">
        <v>1650.69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>
      <c r="A59" s="193" t="s">
        <v>236</v>
      </c>
      <c r="B59" s="194">
        <v>128330.53766176999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4.28515625" customWidth="1"/>
    <col min="3" max="3" width="24.5703125" customWidth="1"/>
    <col min="4" max="4" width="12.140625" customWidth="1"/>
    <col min="5" max="6" width="25.85546875" customWidth="1"/>
    <col min="7" max="10" width="0.140625" style="8" customWidth="1"/>
    <col min="11" max="16384" width="11.42578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5">
      <c r="G5677" s="108" t="e">
        <f>G5676*#REF!/#REF!</f>
        <v>#REF!</v>
      </c>
      <c r="H5677" s="108">
        <f t="shared" si="132"/>
        <v>0</v>
      </c>
      <c r="I5677" s="108">
        <f t="shared" si="133"/>
        <v>0</v>
      </c>
      <c r="J5677" s="108">
        <f t="shared" si="134"/>
        <v>0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7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8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4.25"/>
  <cols>
    <col min="1" max="1" width="11.5703125" customWidth="1"/>
    <col min="2" max="2" width="18.7109375" customWidth="1"/>
    <col min="3" max="3" width="24.5703125" customWidth="1"/>
    <col min="4" max="4" width="15.140625" customWidth="1"/>
    <col min="5" max="6" width="25.85546875" customWidth="1"/>
    <col min="7" max="10" width="0.140625" style="8" customWidth="1"/>
    <col min="11" max="16384" width="11.42578125" style="8"/>
  </cols>
  <sheetData>
    <row r="1" spans="1:6" ht="1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5">
      <c r="G5677" s="108" t="e">
        <f>G5676*#REF!/#REF!</f>
        <v>#REF!</v>
      </c>
      <c r="H5677" s="108">
        <f t="shared" si="132"/>
        <v>0</v>
      </c>
      <c r="I5677" s="108">
        <f t="shared" si="133"/>
        <v>0</v>
      </c>
      <c r="J5677" s="108">
        <f t="shared" si="134"/>
        <v>0</v>
      </c>
    </row>
    <row r="5678" spans="1:10" ht="1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1:10" ht="1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1:10" ht="1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RowHeight="12.75"/>
  <cols>
    <col min="1" max="1" width="12.28515625" customWidth="1"/>
    <col min="2" max="2" width="26.28515625" customWidth="1"/>
    <col min="3" max="3" width="27" customWidth="1"/>
    <col min="4" max="4" width="27.7109375" customWidth="1"/>
    <col min="5" max="16384" width="11.42578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RowHeight="14.25"/>
  <cols>
    <col min="1" max="1" width="20" style="8" customWidth="1"/>
    <col min="2" max="2" width="11.42578125" style="8"/>
    <col min="3" max="3" width="8.85546875" style="8" customWidth="1"/>
    <col min="4" max="4" width="12.5703125" style="8" customWidth="1"/>
    <col min="5" max="5" width="1.7109375" style="8" customWidth="1"/>
    <col min="6" max="6" width="7" style="8" customWidth="1"/>
    <col min="7" max="7" width="11.42578125" style="8"/>
    <col min="8" max="8" width="5.7109375" style="8" customWidth="1"/>
    <col min="9" max="9" width="1.7109375" style="8" customWidth="1"/>
    <col min="10" max="10" width="11.42578125" style="8"/>
    <col min="11" max="11" width="6" style="8" customWidth="1"/>
    <col min="12" max="12" width="5.7109375" style="8" customWidth="1"/>
    <col min="13" max="13" width="11.42578125" style="8"/>
    <col min="14" max="14" width="5.7109375" style="8" customWidth="1"/>
    <col min="15" max="16384" width="11.42578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0999999999999996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4.2381395042435398E-2</v>
      </c>
      <c r="E31" s="42"/>
      <c r="F31" s="43"/>
      <c r="G31" s="41">
        <f>Indices!F17</f>
        <v>3.3890394652896297E-2</v>
      </c>
      <c r="H31" s="42"/>
      <c r="I31" s="42"/>
      <c r="J31" s="41">
        <f>Indices!J17</f>
        <v>4.5245860550133403E-2</v>
      </c>
      <c r="K31" s="42"/>
      <c r="L31" s="39"/>
      <c r="M31" s="41"/>
      <c r="N31" s="39"/>
    </row>
    <row r="32" spans="1:14" s="65" customFormat="1" ht="12.75">
      <c r="A32" s="142" t="s">
        <v>45</v>
      </c>
      <c r="B32" s="142"/>
      <c r="C32" s="56"/>
      <c r="D32" s="41">
        <f>Indices!D26</f>
        <v>4.5391862441476201E-2</v>
      </c>
      <c r="E32" s="42"/>
      <c r="F32" s="39"/>
      <c r="G32" s="41">
        <f>Indices!F26</f>
        <v>3.5429016792234397E-2</v>
      </c>
      <c r="H32" s="42"/>
      <c r="I32" s="42"/>
      <c r="J32" s="41">
        <f>Indices!J26</f>
        <v>4.6301180552492903E-2</v>
      </c>
      <c r="K32" s="42"/>
      <c r="L32" s="39"/>
      <c r="M32" s="41"/>
      <c r="N32" s="42"/>
    </row>
    <row r="33" spans="1:14" ht="5.0999999999999996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0999999999999996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2025-02-28T08:15:17Z</dcterms:modified>
</cp:coreProperties>
</file>