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403CB5B5-6CD7-48C4-AE2C-78E5645076C9}" xr6:coauthVersionLast="47" xr6:coauthVersionMax="47" xr10:uidLastSave="{00000000-0000-0000-0000-000000000000}"/>
  <bookViews>
    <workbookView xWindow="-110" yWindow="-110" windowWidth="19420" windowHeight="1150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<sst xmlns="http://schemas.openxmlformats.org/spreadsheetml/2006/main" count="444" uniqueCount="290">
  <si>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</si>
  <si>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</si>
  <si>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</si>
  <si>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</si>
  <si>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</si>
  <si>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</si>
  <si>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</si>
  <si>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</si>
  <si>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</si>
  <si>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</si>
  <si>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</si>
  <si>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</si>
  <si>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</si>
  <si>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</si>
  <si>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</si>
  <si>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</si>
  <si>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</si>
  <si>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</si>
  <si>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</si>
  <si>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</si>
  <si>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</si>
  <si>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</si>
  <si>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</si>
  <si>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</si>
  <si>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</si>
  <si>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</si>
  <si>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</si>
  <si>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</si>
  <si>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</si>
  <si>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</si>
  <si>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</si>
  <si>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</si>
  <si>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</si>
  <si>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</si>
  <si>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</si>
  <si>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</si>
  <si>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</si>
  <si>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</si>
  <si>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</si>
  <si>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</si>
  <si>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</si>
  <si>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</si>
  <si>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</si>
  <si>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</si>
  <si>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</si>
  <si>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</si>
  <si>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</si>
  <si>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</si>
  <si>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</si>
  <si>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</si>
  <si>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</si>
  <si>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</si>
  <si>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</si>
  <si>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</si>
  <si>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</si>
  <si>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</si>
  <si>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27-02-2025</t>
  </si>
  <si>
    <t>28/02/2025</t>
  </si>
  <si>
    <t>Variation par rapport au 31/12/2024</t>
  </si>
  <si>
    <t>AU 28/02/2025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</si>
  <si>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</si>
  <si>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</si>
  <si>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</si>
  <si>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</si>
  <si>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</si>
  <si>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</si>
  <si>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</si>
  <si>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</si>
  <si>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</si>
  <si>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</si>
  <si>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</si>
  <si>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</si>
  <si>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</si>
  <si>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</si>
  <si>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</si>
  <si>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</si>
  <si>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</si>
  <si>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</si>
  <si>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</si>
  <si>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</si>
  <si>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</si>
  <si>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</si>
  <si>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</si>
  <si>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</si>
  <si>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</si>
  <si>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</si>
  <si>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</si>
  <si>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</si>
  <si>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</si>
  <si>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</si>
  <si>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</si>
  <si>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</si>
  <si>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</si>
  <si>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</si>
  <si>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</si>
  <si>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</si>
  <si>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</si>
  <si>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</si>
  <si>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</si>
  <si>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</si>
  <si>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</si>
  <si>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</si>
  <si>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</si>
  <si>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</si>
  <si>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</si>
  <si>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</si>
  <si>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</si>
  <si>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</si>
  <si>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</si>
  <si>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</si>
  <si>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</si>
  <si>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</si>
  <si>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</si>
  <si>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</si>
  <si>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</si>
  <si>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</si>
  <si>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</si>
  <si>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</si>
  <si>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</si>
  <si>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</si>
  <si>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</si>
  <si>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</si>
  <si>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</si>
  <si>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</si>
  <si>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</si>
  <si>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</si>
  <si>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</si>
  <si>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</si>
  <si>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</si>
  <si>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</si>
  <si>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</si>
  <si>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</si>
  <si>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</si>
  <si>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</si>
  <si>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</si>
  <si>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</si>
  <si>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</si>
  <si>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</si>
  <si>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</si>
  <si>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</si>
  <si>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</si>
  <si>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</si>
  <si>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</si>
  <si>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</si>
  <si>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</si>
  <si>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</si>
  <si>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</si>
  <si>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</si>
  <si>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</si>
  <si>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</si>
  <si>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</si>
  <si>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</si>
  <si>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</si>
  <si>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Impact Hlth REIT Rg</t>
  </si>
  <si>
    <t>NewRiver REIT Rg</t>
  </si>
  <si>
    <t>PICTON PROPERTY INCOME</t>
  </si>
  <si>
    <t>WAREHOUSE REIT PLC</t>
  </si>
  <si>
    <t>MOUNTVIEW ESTATES</t>
  </si>
  <si>
    <t>Targt Hlthc REIT Rg</t>
  </si>
  <si>
    <t>URBAN LOGISTICS REIT</t>
  </si>
  <si>
    <t>EMPIRIC STUDENT PROPERTY</t>
  </si>
  <si>
    <t>The PRS REIT Rg</t>
  </si>
  <si>
    <t>WORKSPACE GROUP</t>
  </si>
  <si>
    <t>SUPERMARKT INCOME REIT PLC</t>
  </si>
  <si>
    <t>GREAT PORTLAND ESTATES</t>
  </si>
  <si>
    <t>SIRIUS REAL ESTATE</t>
  </si>
  <si>
    <t>PRIMARY HEALTH PROPERTIES</t>
  </si>
  <si>
    <t>SAFESTORE HOLDINGS</t>
  </si>
  <si>
    <t>HAMMERSON</t>
  </si>
  <si>
    <t>ASSURA</t>
  </si>
  <si>
    <t>Savills Rg</t>
  </si>
  <si>
    <t>GRAINGER TRUST</t>
  </si>
  <si>
    <t>BIG YELLOW GROUP</t>
  </si>
  <si>
    <t>DERWENT LONDON</t>
  </si>
  <si>
    <t>CAPITAL &amp; COUNTIES PROPERTIES</t>
  </si>
  <si>
    <t>BRITISH LAND</t>
  </si>
  <si>
    <t>TRITAX BIG BOX REIT</t>
  </si>
  <si>
    <t>LondonMetric Rg</t>
  </si>
  <si>
    <t>UNITE GROUP PLC</t>
  </si>
  <si>
    <t>LAND SECURITIES</t>
  </si>
  <si>
    <t>SEGRO</t>
  </si>
  <si>
    <t>GB00BF044593</t>
  </si>
  <si>
    <t>GB00B1G5HX72</t>
  </si>
  <si>
    <t>GB00BJFLFT45</t>
  </si>
  <si>
    <t>GB00BYXVMJ03</t>
  </si>
  <si>
    <t>GB00BD7XPJ64</t>
  </si>
  <si>
    <t>GB00B0LCW208</t>
  </si>
  <si>
    <t>GB00BD2NCM38</t>
  </si>
  <si>
    <t>GB0006081037</t>
  </si>
  <si>
    <t>GB00BJGTLF51</t>
  </si>
  <si>
    <t>GB00BYV8MN78</t>
  </si>
  <si>
    <t>GB00BLWDVR75</t>
  </si>
  <si>
    <t>GB00BF01NH51</t>
  </si>
  <si>
    <t>GB00B67G5X01</t>
  </si>
  <si>
    <t>GB00BF345X11</t>
  </si>
  <si>
    <t>GB00BF5H9P87</t>
  </si>
  <si>
    <t>GG00B1W3VF54</t>
  </si>
  <si>
    <t>GB00BYRJ5J14</t>
  </si>
  <si>
    <t>GB00B1N7Z094</t>
  </si>
  <si>
    <t>GB00BRJQ8J25</t>
  </si>
  <si>
    <t>GB00BVGBWW93</t>
  </si>
  <si>
    <t>GB00B135BJ46</t>
  </si>
  <si>
    <t>GB00B04V1276</t>
  </si>
  <si>
    <t>GB0002869419</t>
  </si>
  <si>
    <t>GB0002652740</t>
  </si>
  <si>
    <t>GB00B62G9D36</t>
  </si>
  <si>
    <t>GB0001367019</t>
  </si>
  <si>
    <t>GB00BG49KP99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</si>
  <si>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</si>
  <si>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</si>
  <si>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</si>
  <si>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</si>
  <si>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</si>
  <si>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</si>
  <si>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</si>
  <si>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</si>
  <si>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</si>
  <si>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</si>
  <si>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</si>
  <si>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</si>
  <si>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</si>
  <si>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</si>
  <si>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</si>
  <si>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</si>
  <si>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</si>
  <si>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</si>
  <si>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</si>
  <si>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</si>
  <si>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</si>
  <si>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</si>
  <si>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</si>
  <si>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</si>
  <si>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</si>
  <si>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</si>
  <si>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</si>
  <si>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</si>
  <si>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</si>
  <si>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</si>
  <si>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</si>
  <si>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</si>
  <si>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</si>
  <si>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</si>
  <si>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</si>
  <si>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HUFVUDSTADEN</t>
  </si>
  <si>
    <t>CATENA AB</t>
  </si>
  <si>
    <t>WALLENSTAM BYGGNADS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</si>
  <si>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</si>
  <si>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</si>
  <si>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</si>
  <si>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</si>
  <si>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</si>
  <si>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</si>
  <si>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</si>
  <si>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</si>
  <si>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</si>
  <si>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</si>
  <si>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</si>
  <si>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SE0000191827</t>
  </si>
  <si>
    <t>SE0007100359</t>
  </si>
  <si>
    <t>SE0000170375</t>
  </si>
  <si>
    <t>SE0001664707</t>
  </si>
  <si>
    <t>SE0017780133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</si>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</sst>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1139.277</v>
      </c>
      <c r="E12" s="14"/>
      <c r="F12" s="153">
        <v>1448.7719999999999</v>
      </c>
      <c r="G12" s="153">
        <v>1671.88</v>
      </c>
      <c r="H12" s="153">
        <v>1773.3309999999999</v>
      </c>
      <c r="I12" s="153">
        <v>1912.3309999999999</v>
      </c>
      <c r="J12" s="153">
        <v>1367.838</v>
      </c>
      <c r="K12" s="149">
        <v>1061.45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1134.2180000000001</v>
      </c>
      <c r="E14" s="17"/>
      <c r="F14" s="154">
        <v>1444.354</v>
      </c>
      <c r="G14" s="154">
        <v>1676.3140000000001</v>
      </c>
      <c r="H14" s="154">
        <v>1768.6690000000001</v>
      </c>
      <c r="I14" s="154">
        <v>1918.29</v>
      </c>
      <c r="J14" s="154">
        <v>1358.566</v>
      </c>
      <c r="K14" s="150">
        <v>1053.7940000000001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-4.4405355326227998E-3</v>
      </c>
      <c r="E16" s="21"/>
      <c r="F16" s="155">
        <v>-3.0494791450965701E-3</v>
      </c>
      <c r="G16" s="155">
        <v>2.6521042180060999E-3</v>
      </c>
      <c r="H16" s="155">
        <v>-2.62895082756676E-3</v>
      </c>
      <c r="I16" s="155">
        <v>3.1160923501214501E-3</v>
      </c>
      <c r="J16" s="155">
        <v>-6.7785805044163804E-3</v>
      </c>
      <c r="K16" s="151">
        <v>-7.2127749776248499E-3</v>
      </c>
    </row>
    <row r="17" spans="1:11" s="8" customFormat="1" ht="14.5">
      <c r="A17" s="145" t="s">
        <v>58</v>
      </c>
      <c r="B17" s="121"/>
      <c r="C17" s="22"/>
      <c r="D17" s="151">
        <v>3.7752663419204698E-2</v>
      </c>
      <c r="E17" s="21"/>
      <c r="F17" s="155">
        <v>3.0737567456086801E-2</v>
      </c>
      <c r="G17" s="155">
        <v>5.4636352458157199E-3</v>
      </c>
      <c r="H17" s="155">
        <v>4.3448993582384299E-2</v>
      </c>
      <c r="I17" s="155">
        <v>6.4802703549273798E-3</v>
      </c>
      <c r="J17" s="155">
        <v>3.8160577337486498E-2</v>
      </c>
      <c r="K17" s="151">
        <v>1.9987533199631501E-2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6.4124560000000002E-4</v>
      </c>
      <c r="G19" s="155">
        <v>2.2327E-4</v>
      </c>
      <c r="H19" s="155">
        <v>7.3226470000000007E-4</v>
      </c>
      <c r="I19" s="155">
        <v>2.1187540000000001E-4</v>
      </c>
      <c r="J19" s="155">
        <v>1.1438554E-3</v>
      </c>
      <c r="K19" s="151">
        <v>1.7782480000000001E-3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2749.83</v>
      </c>
      <c r="E22" s="29"/>
      <c r="F22" s="153">
        <v>2913.5680000000002</v>
      </c>
      <c r="G22" s="153">
        <v>3106.4209999999998</v>
      </c>
      <c r="H22" s="153">
        <v>3759.1860000000001</v>
      </c>
      <c r="I22" s="153">
        <v>3622.22</v>
      </c>
      <c r="J22" s="153">
        <v>2944.7020000000002</v>
      </c>
      <c r="K22" s="149">
        <v>2151.268</v>
      </c>
    </row>
    <row r="23" spans="1:11" s="32" customFormat="1" ht="15.75" customHeight="1">
      <c r="A23" s="145" t="s">
        <v>58</v>
      </c>
      <c r="B23" s="121"/>
      <c r="C23" s="22"/>
      <c r="D23" s="151">
        <v>4.01767577615222E-2</v>
      </c>
      <c r="E23" s="31"/>
      <c r="F23" s="155">
        <v>3.1356980656534597E-2</v>
      </c>
      <c r="G23" s="155">
        <v>5.46326931305674E-3</v>
      </c>
      <c r="H23" s="155">
        <v>4.4198029482759998E-2</v>
      </c>
      <c r="I23" s="155">
        <v>6.4803170303797701E-3</v>
      </c>
      <c r="J23" s="155">
        <v>3.8848028493775603E-2</v>
      </c>
      <c r="K23" s="151">
        <v>2.1029834942208201E-2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3193.8870000000002</v>
      </c>
      <c r="E25" s="29"/>
      <c r="F25" s="153">
        <v>3496.5929999999998</v>
      </c>
      <c r="G25" s="153">
        <v>3431.86</v>
      </c>
      <c r="H25" s="153">
        <v>4723.9049999999997</v>
      </c>
      <c r="I25" s="153">
        <v>4068.3679999999999</v>
      </c>
      <c r="J25" s="153">
        <v>3534.2950000000001</v>
      </c>
      <c r="K25" s="149">
        <v>2474.058</v>
      </c>
    </row>
    <row r="26" spans="1:11" s="32" customFormat="1" ht="15.75" customHeight="1">
      <c r="A26" s="145" t="s">
        <v>58</v>
      </c>
      <c r="B26" s="121"/>
      <c r="C26" s="22"/>
      <c r="D26" s="151">
        <v>4.0750031282259999E-2</v>
      </c>
      <c r="E26" s="31"/>
      <c r="F26" s="155">
        <v>3.2271616164001801E-2</v>
      </c>
      <c r="G26" s="155">
        <v>5.4628863001264802E-3</v>
      </c>
      <c r="H26" s="155">
        <v>4.5089529071948901E-2</v>
      </c>
      <c r="I26" s="155">
        <v>6.4804252564152299E-3</v>
      </c>
      <c r="J26" s="155">
        <v>3.92081624252048E-2</v>
      </c>
      <c r="K26" s="151">
        <v>2.15756340516127E-2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1918.9280000000001</v>
      </c>
      <c r="E12" s="153">
        <v>886.30619999999999</v>
      </c>
      <c r="F12" s="153">
        <v>1021.8986</v>
      </c>
      <c r="G12" s="153">
        <v>103.78419</v>
      </c>
      <c r="H12" s="153">
        <v>351.89019999999999</v>
      </c>
      <c r="I12" s="153">
        <v>1637.123</v>
      </c>
      <c r="J12" s="153">
        <v>846.59879999999998</v>
      </c>
      <c r="K12" s="153">
        <v>833.15599999999995</v>
      </c>
      <c r="L12" s="153">
        <v>1043.5809999999999</v>
      </c>
      <c r="M12" s="153">
        <v>6026.7070000000003</v>
      </c>
      <c r="N12" s="153">
        <v>6995.3770000000004</v>
      </c>
      <c r="O12" s="153">
        <v>4464.0739999999996</v>
      </c>
      <c r="P12" s="153">
        <v>2870.0239999999999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1901.0920000000001</v>
      </c>
      <c r="E14" s="154">
        <v>879.94690000000003</v>
      </c>
      <c r="F14" s="154">
        <v>1016.9005</v>
      </c>
      <c r="G14" s="154">
        <v>103.04859</v>
      </c>
      <c r="H14" s="154">
        <v>351.1302</v>
      </c>
      <c r="I14" s="154">
        <v>1627.308</v>
      </c>
      <c r="J14" s="154">
        <v>834.39359999999999</v>
      </c>
      <c r="K14" s="154">
        <v>830.40129999999999</v>
      </c>
      <c r="L14" s="154">
        <v>1041.8330000000001</v>
      </c>
      <c r="M14" s="154">
        <v>6065.0110000000004</v>
      </c>
      <c r="N14" s="154">
        <v>7030.2349999999997</v>
      </c>
      <c r="O14" s="154">
        <v>4470.3869999999997</v>
      </c>
      <c r="P14" s="154">
        <v>2879.913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-9.29477291487746E-3</v>
      </c>
      <c r="E16" s="155">
        <v>-7.1750598156708999E-3</v>
      </c>
      <c r="F16" s="155">
        <v>-4.8909940771031399E-3</v>
      </c>
      <c r="G16" s="155">
        <v>-7.0877847579673397E-3</v>
      </c>
      <c r="H16" s="155">
        <v>-2.15976460839207E-3</v>
      </c>
      <c r="I16" s="155">
        <v>-5.9952734156200104E-3</v>
      </c>
      <c r="J16" s="155">
        <v>-1.4416746161227701E-2</v>
      </c>
      <c r="K16" s="155">
        <v>-3.3063435899158798E-3</v>
      </c>
      <c r="L16" s="155">
        <v>-1.67500174878599E-3</v>
      </c>
      <c r="M16" s="155">
        <v>6.3557096769430999E-3</v>
      </c>
      <c r="N16" s="155">
        <v>4.9830052047230601E-3</v>
      </c>
      <c r="O16" s="155">
        <v>1.41417906602803E-3</v>
      </c>
      <c r="P16" s="155">
        <v>3.4456157857913898E-3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1.0075829061573E-2</v>
      </c>
      <c r="E17" s="155">
        <v>4.32539013529687E-2</v>
      </c>
      <c r="F17" s="155">
        <v>4.1019356972005899E-2</v>
      </c>
      <c r="G17" s="155">
        <v>4.9622191954844103E-2</v>
      </c>
      <c r="H17" s="155">
        <v>-2.72625627750912E-2</v>
      </c>
      <c r="I17" s="155">
        <v>7.28927943204805E-2</v>
      </c>
      <c r="J17" s="155">
        <v>-6.8223164833050003E-3</v>
      </c>
      <c r="K17" s="155">
        <v>4.99783346930016E-5</v>
      </c>
      <c r="L17" s="155">
        <v>-9.7904404643411901E-4</v>
      </c>
      <c r="M17" s="155">
        <v>1.07836167022151E-2</v>
      </c>
      <c r="N17" s="155">
        <v>-1.3687539081149501E-2</v>
      </c>
      <c r="O17" s="155">
        <v>0.11159884055607</v>
      </c>
      <c r="P17" s="155">
        <v>4.3068815646504902E-2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3.8254559999999996E-3</v>
      </c>
      <c r="G19" s="155">
        <v>6.0229410000000004E-3</v>
      </c>
      <c r="H19" s="156">
        <v>0</v>
      </c>
      <c r="I19" s="156">
        <v>0</v>
      </c>
      <c r="J19" s="156">
        <v>0</v>
      </c>
      <c r="K19" s="155">
        <v>4.0193090000000003E-4</v>
      </c>
      <c r="L19" s="155">
        <v>4.0193090000000003E-4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3515.7829999999999</v>
      </c>
      <c r="E22" s="153">
        <v>1327.704</v>
      </c>
      <c r="F22" s="153">
        <v>2714.194</v>
      </c>
      <c r="G22" s="153">
        <v>151.6567</v>
      </c>
      <c r="H22" s="153">
        <v>929.07500000000005</v>
      </c>
      <c r="I22" s="153">
        <v>3895.6559999999999</v>
      </c>
      <c r="J22" s="153">
        <v>2573.2840000000001</v>
      </c>
      <c r="K22" s="153">
        <v>1524.856</v>
      </c>
      <c r="L22" s="153">
        <v>1907.568</v>
      </c>
      <c r="M22" s="153">
        <v>11810.81</v>
      </c>
      <c r="N22" s="153">
        <v>11804.17</v>
      </c>
      <c r="O22" s="153">
        <v>9806.875</v>
      </c>
      <c r="P22" s="153">
        <v>5857.6639999999998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1.0076102267611501E-2</v>
      </c>
      <c r="E23" s="155">
        <v>4.3254422247645898E-2</v>
      </c>
      <c r="F23" s="155">
        <v>4.3622132743553303E-2</v>
      </c>
      <c r="G23" s="155">
        <v>4.9622491727623799E-2</v>
      </c>
      <c r="H23" s="155">
        <v>-2.7262510498748799E-2</v>
      </c>
      <c r="I23" s="155">
        <v>7.2893228333271706E-2</v>
      </c>
      <c r="J23" s="155">
        <v>-2.9257972710382599E-3</v>
      </c>
      <c r="K23" s="155">
        <v>3.5163220321199302E-4</v>
      </c>
      <c r="L23" s="155">
        <v>-9.7882255345416191E-4</v>
      </c>
      <c r="M23" s="155">
        <v>1.24364270388566E-2</v>
      </c>
      <c r="N23" s="155">
        <v>-1.36881798865139E-2</v>
      </c>
      <c r="O23" s="155">
        <v>0.11159870038661</v>
      </c>
      <c r="P23" s="155">
        <v>4.3068856821417E-2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3933.04</v>
      </c>
      <c r="E25" s="153">
        <v>1523.1489999999999</v>
      </c>
      <c r="F25" s="153">
        <v>3414.6210000000001</v>
      </c>
      <c r="G25" s="153">
        <v>161.14840000000001</v>
      </c>
      <c r="H25" s="153">
        <v>1276.076</v>
      </c>
      <c r="I25" s="153">
        <v>4953.9579999999996</v>
      </c>
      <c r="J25" s="153">
        <v>3132.4690000000001</v>
      </c>
      <c r="K25" s="153">
        <v>1644.0360000000001</v>
      </c>
      <c r="L25" s="153">
        <v>2037.8810000000001</v>
      </c>
      <c r="M25" s="153">
        <v>17752.38</v>
      </c>
      <c r="N25" s="153">
        <v>12960.17</v>
      </c>
      <c r="O25" s="153">
        <v>11164.98</v>
      </c>
      <c r="P25" s="153">
        <v>6274.0550000000003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1.0076002759254099E-2</v>
      </c>
      <c r="E26" s="155">
        <v>4.3254168841326997E-2</v>
      </c>
      <c r="F26" s="155">
        <v>4.5645101428114697E-2</v>
      </c>
      <c r="G26" s="155">
        <v>4.9622255990527102E-2</v>
      </c>
      <c r="H26" s="155">
        <v>-2.7262471033052699E-2</v>
      </c>
      <c r="I26" s="155">
        <v>7.2893021869747401E-2</v>
      </c>
      <c r="J26" s="155">
        <v>-2.2382573508614701E-3</v>
      </c>
      <c r="K26" s="155">
        <v>1.44182536187265E-3</v>
      </c>
      <c r="L26" s="155">
        <v>-9.784903697623859E-4</v>
      </c>
      <c r="M26" s="155">
        <v>1.6293436426057899E-2</v>
      </c>
      <c r="N26" s="155">
        <v>-1.3687193779005E-2</v>
      </c>
      <c r="O26" s="155">
        <v>0.111598075682392</v>
      </c>
      <c r="P26" s="155">
        <v>4.3068683159775502E-2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2265.8629999999998</v>
      </c>
      <c r="C7" s="172">
        <v>0.47708807081400001</v>
      </c>
      <c r="D7" s="172">
        <v>1.717845023E-2</v>
      </c>
      <c r="E7" s="172">
        <v>1.1018974891999999E-2</v>
      </c>
      <c r="F7" s="172">
        <v>8.2619629870000003E-3</v>
      </c>
      <c r="G7" s="168" t="s">
        <v>62</v>
      </c>
    </row>
    <row r="8" spans="1:7">
      <c r="A8" s="169" t="s">
        <v>61</v>
      </c>
      <c r="B8" s="170">
        <v>2483.4969999999998</v>
      </c>
      <c r="C8" s="173">
        <v>0.52291192918599994</v>
      </c>
      <c r="D8" s="173">
        <v>1.8828424141E-2</v>
      </c>
      <c r="E8" s="173">
        <v>1.2077337018000001E-2</v>
      </c>
      <c r="F8" s="173">
        <v>9.0555167250000006E-3</v>
      </c>
      <c r="G8" s="171" t="s">
        <v>63</v>
      </c>
    </row>
    <row r="9" spans="1:7" ht="13">
      <c r="A9" s="175" t="s">
        <v>269</v>
      </c>
      <c r="B9" s="176">
        <v>4749.3599999999997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292.20209999999997</v>
      </c>
      <c r="C11" s="172">
        <v>1.3017887214999999E-2</v>
      </c>
      <c r="D11" s="172">
        <v>2.2153057060000001E-3</v>
      </c>
      <c r="E11" s="172">
        <v>1.4209895319999999E-3</v>
      </c>
      <c r="F11" s="172">
        <v>1.065449648E-3</v>
      </c>
      <c r="G11" s="168" t="s">
        <v>78</v>
      </c>
    </row>
    <row r="12" spans="1:7">
      <c r="A12" s="148" t="s">
        <v>65</v>
      </c>
      <c r="B12" s="179">
        <v>370.06650000000002</v>
      </c>
      <c r="C12" s="181">
        <v>1.6486821823E-2</v>
      </c>
      <c r="D12" s="181">
        <v>2.8056281210000001E-3</v>
      </c>
      <c r="E12" s="181">
        <v>1.7996469649999998E-3</v>
      </c>
      <c r="F12" s="181">
        <v>1.349364779E-3</v>
      </c>
      <c r="G12" s="180" t="s">
        <v>79</v>
      </c>
    </row>
    <row r="13" spans="1:7">
      <c r="A13" s="148" t="s">
        <v>66</v>
      </c>
      <c r="B13" s="179">
        <v>394.63979999999998</v>
      </c>
      <c r="C13" s="181">
        <v>1.7581586193000001E-2</v>
      </c>
      <c r="D13" s="181">
        <v>2.9919285340000001E-3</v>
      </c>
      <c r="E13" s="181">
        <v>1.9191478249999999E-3</v>
      </c>
      <c r="F13" s="181">
        <v>1.4389658250000001E-3</v>
      </c>
      <c r="G13" s="180" t="s">
        <v>80</v>
      </c>
    </row>
    <row r="14" spans="1:7">
      <c r="A14" s="148" t="s">
        <v>67</v>
      </c>
      <c r="B14" s="179">
        <v>426.85109999999997</v>
      </c>
      <c r="C14" s="181">
        <v>1.9016630877E-2</v>
      </c>
      <c r="D14" s="181">
        <v>3.2361358019999996E-3</v>
      </c>
      <c r="E14" s="181">
        <v>2.0757925579999999E-3</v>
      </c>
      <c r="F14" s="181">
        <v>1.556417131E-3</v>
      </c>
      <c r="G14" s="180" t="s">
        <v>81</v>
      </c>
    </row>
    <row r="15" spans="1:7">
      <c r="A15" s="148" t="s">
        <v>68</v>
      </c>
      <c r="B15" s="179">
        <v>469.18090000000001</v>
      </c>
      <c r="C15" s="181">
        <v>2.090246456E-2</v>
      </c>
      <c r="D15" s="181">
        <v>3.557055629E-3</v>
      </c>
      <c r="E15" s="181">
        <v>2.2816439290000001E-3</v>
      </c>
      <c r="F15" s="181">
        <v>1.7107632850000001E-3</v>
      </c>
      <c r="G15" s="180" t="s">
        <v>82</v>
      </c>
    </row>
    <row r="16" spans="1:7">
      <c r="A16" s="148" t="s">
        <v>69</v>
      </c>
      <c r="B16" s="179">
        <v>550.97360000000003</v>
      </c>
      <c r="C16" s="181">
        <v>2.4546408746E-2</v>
      </c>
      <c r="D16" s="181">
        <v>4.1771601219999996E-3</v>
      </c>
      <c r="E16" s="181">
        <v>2.679404829E-3</v>
      </c>
      <c r="F16" s="181">
        <v>2.0090020839999998E-3</v>
      </c>
      <c r="G16" s="180" t="s">
        <v>83</v>
      </c>
    </row>
    <row r="17" spans="1:7">
      <c r="A17" s="148" t="s">
        <v>70</v>
      </c>
      <c r="B17" s="179">
        <v>878.02790000000005</v>
      </c>
      <c r="C17" s="181">
        <v>3.9116995304E-2</v>
      </c>
      <c r="D17" s="181">
        <v>6.6566948579999995E-3</v>
      </c>
      <c r="E17" s="181">
        <v>4.2698818879999996E-3</v>
      </c>
      <c r="F17" s="181">
        <v>3.2015324890000002E-3</v>
      </c>
      <c r="G17" s="180" t="s">
        <v>84</v>
      </c>
    </row>
    <row r="18" spans="1:7">
      <c r="A18" s="148" t="s">
        <v>71</v>
      </c>
      <c r="B18" s="179">
        <v>1279.7820999999999</v>
      </c>
      <c r="C18" s="181">
        <v>5.7015534924000001E-2</v>
      </c>
      <c r="D18" s="181">
        <v>9.7025606180000008E-3</v>
      </c>
      <c r="E18" s="181">
        <v>6.2236273009999999E-3</v>
      </c>
      <c r="F18" s="181">
        <v>4.6664393839999999E-3</v>
      </c>
      <c r="G18" s="180" t="s">
        <v>85</v>
      </c>
    </row>
    <row r="19" spans="1:7">
      <c r="A19" s="148" t="s">
        <v>72</v>
      </c>
      <c r="B19" s="179">
        <v>1482.7107000000001</v>
      </c>
      <c r="C19" s="181">
        <v>6.6056201049999999E-2</v>
      </c>
      <c r="D19" s="181">
        <v>1.1241046773E-2</v>
      </c>
      <c r="E19" s="181">
        <v>7.2104765270000004E-3</v>
      </c>
      <c r="F19" s="181">
        <v>5.4063731670000005E-3</v>
      </c>
      <c r="G19" s="180" t="s">
        <v>86</v>
      </c>
    </row>
    <row r="20" spans="1:7">
      <c r="A20" s="148" t="s">
        <v>73</v>
      </c>
      <c r="B20" s="179">
        <v>2202.4088999999999</v>
      </c>
      <c r="C20" s="181">
        <v>9.8119454517999999E-2</v>
      </c>
      <c r="D20" s="181">
        <v>1.6697378294E-2</v>
      </c>
      <c r="E20" s="181">
        <v>1.0710395276E-2</v>
      </c>
      <c r="F20" s="181">
        <v>8.0305917940000013E-3</v>
      </c>
      <c r="G20" s="180" t="s">
        <v>87</v>
      </c>
    </row>
    <row r="21" spans="1:7">
      <c r="A21" s="148" t="s">
        <v>74</v>
      </c>
      <c r="B21" s="179">
        <v>2247.6768000000002</v>
      </c>
      <c r="C21" s="181">
        <v>0.10013618340700001</v>
      </c>
      <c r="D21" s="181">
        <v>1.704057308E-2</v>
      </c>
      <c r="E21" s="181">
        <v>1.0930534734999999E-2</v>
      </c>
      <c r="F21" s="181">
        <v>8.1956510730000001E-3</v>
      </c>
      <c r="G21" s="180" t="s">
        <v>88</v>
      </c>
    </row>
    <row r="22" spans="1:7">
      <c r="A22" s="148" t="s">
        <v>75</v>
      </c>
      <c r="B22" s="179">
        <v>2950.4848999999999</v>
      </c>
      <c r="C22" s="181">
        <v>0.13144696652400001</v>
      </c>
      <c r="D22" s="181">
        <v>2.2368853725000002E-2</v>
      </c>
      <c r="E22" s="181">
        <v>1.4348316307E-2</v>
      </c>
      <c r="F22" s="181">
        <v>1.0758283725E-2</v>
      </c>
      <c r="G22" s="180" t="s">
        <v>89</v>
      </c>
    </row>
    <row r="23" spans="1:7">
      <c r="A23" s="148" t="s">
        <v>76</v>
      </c>
      <c r="B23" s="179">
        <v>4167.4598999999998</v>
      </c>
      <c r="C23" s="181">
        <v>0.18566438417200001</v>
      </c>
      <c r="D23" s="181">
        <v>3.1595247584000001E-2</v>
      </c>
      <c r="E23" s="181">
        <v>2.0266510377000002E-2</v>
      </c>
      <c r="F23" s="181">
        <v>1.5195711057000001E-2</v>
      </c>
      <c r="G23" s="180" t="s">
        <v>90</v>
      </c>
    </row>
    <row r="24" spans="1:7">
      <c r="A24" s="169" t="s">
        <v>77</v>
      </c>
      <c r="B24" s="170">
        <v>4733.7316000000001</v>
      </c>
      <c r="C24" s="173">
        <v>0.21089233812399999</v>
      </c>
      <c r="D24" s="173">
        <v>3.5888388967000001E-2</v>
      </c>
      <c r="E24" s="173">
        <v>2.3020310427999999E-2</v>
      </c>
      <c r="F24" s="173">
        <v>1.7260494243999999E-2</v>
      </c>
      <c r="G24" s="171" t="s">
        <v>91</v>
      </c>
    </row>
    <row r="25" spans="1:7" ht="13">
      <c r="A25" s="175" t="s">
        <v>270</v>
      </c>
      <c r="B25" s="176">
        <v>22446.2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380.77569999999997</v>
      </c>
      <c r="C27" s="172">
        <v>1.5785306953999999E-2</v>
      </c>
      <c r="D27" s="182"/>
      <c r="E27" s="172">
        <v>1.851726198E-3</v>
      </c>
      <c r="F27" s="172">
        <v>1.388413483E-3</v>
      </c>
      <c r="G27" s="168" t="s">
        <v>99</v>
      </c>
    </row>
    <row r="28" spans="1:7">
      <c r="A28" s="148" t="s">
        <v>93</v>
      </c>
      <c r="B28" s="179">
        <v>1401.1829</v>
      </c>
      <c r="C28" s="181">
        <v>5.8086958215999997E-2</v>
      </c>
      <c r="D28" s="164"/>
      <c r="E28" s="181">
        <v>6.8140038449999996E-3</v>
      </c>
      <c r="F28" s="181">
        <v>5.1091002669999995E-3</v>
      </c>
      <c r="G28" s="180" t="s">
        <v>100</v>
      </c>
    </row>
    <row r="29" spans="1:7">
      <c r="A29" s="148" t="s">
        <v>94</v>
      </c>
      <c r="B29" s="179">
        <v>1514.1472000000001</v>
      </c>
      <c r="C29" s="181">
        <v>6.2769967531999996E-2</v>
      </c>
      <c r="D29" s="164"/>
      <c r="E29" s="181">
        <v>7.3633533799999998E-3</v>
      </c>
      <c r="F29" s="181">
        <v>5.5209993379999999E-3</v>
      </c>
      <c r="G29" s="180" t="s">
        <v>101</v>
      </c>
    </row>
    <row r="30" spans="1:7">
      <c r="A30" s="148" t="s">
        <v>95</v>
      </c>
      <c r="B30" s="179">
        <v>2383.5497</v>
      </c>
      <c r="C30" s="181">
        <v>9.8811619689000013E-2</v>
      </c>
      <c r="D30" s="164"/>
      <c r="E30" s="181">
        <v>1.1591289631999999E-2</v>
      </c>
      <c r="F30" s="181">
        <v>8.6910812339999997E-3</v>
      </c>
      <c r="G30" s="180" t="s">
        <v>102</v>
      </c>
    </row>
    <row r="31" spans="1:7">
      <c r="A31" s="148" t="s">
        <v>96</v>
      </c>
      <c r="B31" s="179">
        <v>3045.0084999999999</v>
      </c>
      <c r="C31" s="181">
        <v>0.12623282906700001</v>
      </c>
      <c r="D31" s="164"/>
      <c r="E31" s="181">
        <v>1.4807988042E-2</v>
      </c>
      <c r="F31" s="181">
        <v>1.1102942906E-2</v>
      </c>
      <c r="G31" s="180" t="s">
        <v>103</v>
      </c>
    </row>
    <row r="32" spans="1:7">
      <c r="A32" s="148" t="s">
        <v>97</v>
      </c>
      <c r="B32" s="179">
        <v>6496.3422</v>
      </c>
      <c r="C32" s="181">
        <v>0.26931013640599999</v>
      </c>
      <c r="D32" s="164"/>
      <c r="E32" s="181">
        <v>3.1591950436999999E-2</v>
      </c>
      <c r="F32" s="181">
        <v>2.3687459836000003E-2</v>
      </c>
      <c r="G32" s="180" t="s">
        <v>104</v>
      </c>
    </row>
    <row r="33" spans="1:7">
      <c r="A33" s="169" t="s">
        <v>98</v>
      </c>
      <c r="B33" s="170">
        <v>8901.1545999999998</v>
      </c>
      <c r="C33" s="173">
        <v>0.369003215301</v>
      </c>
      <c r="D33" s="183"/>
      <c r="E33" s="173">
        <v>4.3286641359000004E-2</v>
      </c>
      <c r="F33" s="173">
        <v>3.2456070752999999E-2</v>
      </c>
      <c r="G33" s="171" t="s">
        <v>105</v>
      </c>
    </row>
    <row r="34" spans="1:7" ht="13">
      <c r="A34" s="175" t="s">
        <v>271</v>
      </c>
      <c r="B34" s="176">
        <v>24122.16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488.87349999999998</v>
      </c>
      <c r="C36" s="172">
        <v>1.4556226883000001E-2</v>
      </c>
      <c r="D36" s="172">
        <v>3.7063534239999999E-3</v>
      </c>
      <c r="E36" s="172">
        <v>2.377409765E-3</v>
      </c>
      <c r="F36" s="172">
        <v>1.78256795E-3</v>
      </c>
      <c r="G36" s="168" t="s">
        <v>110</v>
      </c>
    </row>
    <row r="37" spans="1:7">
      <c r="A37" s="148" t="s">
        <v>107</v>
      </c>
      <c r="B37" s="179">
        <v>2477.9050000000002</v>
      </c>
      <c r="C37" s="181">
        <v>7.3779714742999991E-2</v>
      </c>
      <c r="D37" s="181">
        <v>1.8786028861999999E-2</v>
      </c>
      <c r="E37" s="181">
        <v>1.2050142917E-2</v>
      </c>
      <c r="F37" s="181">
        <v>9.0351267459999988E-3</v>
      </c>
      <c r="G37" s="180" t="s">
        <v>111</v>
      </c>
    </row>
    <row r="38" spans="1:7">
      <c r="A38" s="148" t="s">
        <v>108</v>
      </c>
      <c r="B38" s="179">
        <v>5973.9565000000002</v>
      </c>
      <c r="C38" s="181">
        <v>0.17787477988799999</v>
      </c>
      <c r="D38" s="181">
        <v>4.5291049993000002E-2</v>
      </c>
      <c r="E38" s="181">
        <v>2.9051569613999999E-2</v>
      </c>
      <c r="F38" s="181">
        <v>2.1782697138999999E-2</v>
      </c>
      <c r="G38" s="180" t="s">
        <v>112</v>
      </c>
    </row>
    <row r="39" spans="1:7">
      <c r="A39" s="169" t="s">
        <v>109</v>
      </c>
      <c r="B39" s="170">
        <v>24644.445100000001</v>
      </c>
      <c r="C39" s="173">
        <v>0.73378928146299993</v>
      </c>
      <c r="D39" s="173">
        <v>0.18683979286800001</v>
      </c>
      <c r="E39" s="173">
        <v>0.119846840604</v>
      </c>
      <c r="F39" s="173">
        <v>8.9860460781999996E-2</v>
      </c>
      <c r="G39" s="171" t="s">
        <v>113</v>
      </c>
    </row>
    <row r="40" spans="1:7" ht="13">
      <c r="A40" s="175" t="s">
        <v>272</v>
      </c>
      <c r="B40" s="176">
        <v>33585.18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5.8723669911999996E-2</v>
      </c>
      <c r="D42" s="172">
        <v>4.9491878539999999E-3</v>
      </c>
      <c r="E42" s="172">
        <v>3.174615636E-3</v>
      </c>
      <c r="F42" s="172">
        <v>2.3803082530000001E-3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8.8271866476999999E-2</v>
      </c>
      <c r="D43" s="181">
        <v>7.4394881999999994E-3</v>
      </c>
      <c r="E43" s="181">
        <v>4.771998207E-3</v>
      </c>
      <c r="F43" s="181">
        <v>3.5780163710000001E-3</v>
      </c>
      <c r="G43" s="180" t="s">
        <v>119</v>
      </c>
    </row>
    <row r="44" spans="1:7">
      <c r="A44" s="148" t="s">
        <v>116</v>
      </c>
      <c r="B44" s="179">
        <v>3591.5482999999999</v>
      </c>
      <c r="C44" s="181">
        <v>0.323080908123</v>
      </c>
      <c r="D44" s="181">
        <v>2.7229022107000001E-2</v>
      </c>
      <c r="E44" s="181">
        <v>1.7465831139E-2</v>
      </c>
      <c r="F44" s="181">
        <v>1.3095778129999999E-2</v>
      </c>
      <c r="G44" s="180" t="s">
        <v>120</v>
      </c>
    </row>
    <row r="45" spans="1:7">
      <c r="A45" s="169" t="s">
        <v>117</v>
      </c>
      <c r="B45" s="170">
        <v>5890.9251999999997</v>
      </c>
      <c r="C45" s="173">
        <v>0.529923393568</v>
      </c>
      <c r="D45" s="173">
        <v>4.4661555157999994E-2</v>
      </c>
      <c r="E45" s="173">
        <v>2.8647785357000001E-2</v>
      </c>
      <c r="F45" s="173">
        <v>2.1479942062000001E-2</v>
      </c>
      <c r="G45" s="171" t="s">
        <v>121</v>
      </c>
    </row>
    <row r="46" spans="1:7" ht="13">
      <c r="A46" s="175" t="s">
        <v>273</v>
      </c>
      <c r="B46" s="176">
        <v>11116.56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571.11699999999996</v>
      </c>
      <c r="C48" s="172">
        <v>0.20005990058599998</v>
      </c>
      <c r="D48" s="172">
        <v>4.3298756190000001E-3</v>
      </c>
      <c r="E48" s="172">
        <v>2.777362922E-3</v>
      </c>
      <c r="F48" s="172">
        <v>2.0824504899999998E-3</v>
      </c>
      <c r="G48" s="168" t="s">
        <v>124</v>
      </c>
    </row>
    <row r="49" spans="1:7">
      <c r="A49" s="169" t="s">
        <v>123</v>
      </c>
      <c r="B49" s="170">
        <v>2283.614</v>
      </c>
      <c r="C49" s="173">
        <v>0.79994044970999989</v>
      </c>
      <c r="D49" s="173">
        <v>1.7313027947000001E-2</v>
      </c>
      <c r="E49" s="173">
        <v>1.1105298657000001E-2</v>
      </c>
      <c r="F49" s="173">
        <v>8.3266880410000008E-3</v>
      </c>
      <c r="G49" s="171" t="s">
        <v>125</v>
      </c>
    </row>
    <row r="50" spans="1:7" ht="13">
      <c r="A50" s="175" t="s">
        <v>274</v>
      </c>
      <c r="B50" s="176">
        <v>2854.73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370.76490000000001</v>
      </c>
      <c r="C52" s="172">
        <v>7.9227857000000006E-3</v>
      </c>
      <c r="D52" s="172">
        <v>2.810922982E-3</v>
      </c>
      <c r="E52" s="172">
        <v>1.8030433100000001E-3</v>
      </c>
      <c r="F52" s="172">
        <v>1.3519113380000001E-3</v>
      </c>
      <c r="G52" s="168" t="s">
        <v>138</v>
      </c>
    </row>
    <row r="53" spans="1:7">
      <c r="A53" s="148" t="s">
        <v>127</v>
      </c>
      <c r="B53" s="179">
        <v>903.0027</v>
      </c>
      <c r="C53" s="181">
        <v>1.9296046844000003E-2</v>
      </c>
      <c r="D53" s="181">
        <v>6.8460392089999995E-3</v>
      </c>
      <c r="E53" s="181">
        <v>4.391335257E-3</v>
      </c>
      <c r="F53" s="181">
        <v>3.2925975159999996E-3</v>
      </c>
      <c r="G53" s="180" t="s">
        <v>139</v>
      </c>
    </row>
    <row r="54" spans="1:7">
      <c r="A54" s="148" t="s">
        <v>128</v>
      </c>
      <c r="B54" s="179">
        <v>1004.5856</v>
      </c>
      <c r="C54" s="181">
        <v>2.1466747327000001E-2</v>
      </c>
      <c r="D54" s="181">
        <v>7.6161814419999996E-3</v>
      </c>
      <c r="E54" s="181">
        <v>4.8853366259999998E-3</v>
      </c>
      <c r="F54" s="181">
        <v>3.662996856E-3</v>
      </c>
      <c r="G54" s="180" t="s">
        <v>140</v>
      </c>
    </row>
    <row r="55" spans="1:7">
      <c r="A55" s="148" t="s">
        <v>129</v>
      </c>
      <c r="B55" s="179">
        <v>1616.3655000000001</v>
      </c>
      <c r="C55" s="181">
        <v>3.4539724415999999E-2</v>
      </c>
      <c r="D55" s="181">
        <v>1.2254339426E-2</v>
      </c>
      <c r="E55" s="181">
        <v>7.8604447229999996E-3</v>
      </c>
      <c r="F55" s="181">
        <v>5.8937155220000004E-3</v>
      </c>
      <c r="G55" s="180" t="s">
        <v>141</v>
      </c>
    </row>
    <row r="56" spans="1:7">
      <c r="A56" s="148" t="s">
        <v>130</v>
      </c>
      <c r="B56" s="179">
        <v>1718.3266000000001</v>
      </c>
      <c r="C56" s="181">
        <v>3.6718506562999999E-2</v>
      </c>
      <c r="D56" s="181">
        <v>1.3027348951E-2</v>
      </c>
      <c r="E56" s="181">
        <v>8.356285292999999E-3</v>
      </c>
      <c r="F56" s="181">
        <v>6.2654938839999995E-3</v>
      </c>
      <c r="G56" s="180" t="s">
        <v>142</v>
      </c>
    </row>
    <row r="57" spans="1:7">
      <c r="A57" s="148" t="s">
        <v>131</v>
      </c>
      <c r="B57" s="179">
        <v>2290.4088999999999</v>
      </c>
      <c r="C57" s="181">
        <v>4.8943195214999999E-2</v>
      </c>
      <c r="D57" s="181">
        <v>1.7364542911000001E-2</v>
      </c>
      <c r="E57" s="181">
        <v>1.1138342504E-2</v>
      </c>
      <c r="F57" s="181">
        <v>8.3514641249999993E-3</v>
      </c>
      <c r="G57" s="180" t="s">
        <v>143</v>
      </c>
    </row>
    <row r="58" spans="1:7">
      <c r="A58" s="148" t="s">
        <v>132</v>
      </c>
      <c r="B58" s="179">
        <v>2455.2485999999999</v>
      </c>
      <c r="C58" s="181">
        <v>5.2465614996000005E-2</v>
      </c>
      <c r="D58" s="181">
        <v>1.8614261267000002E-2</v>
      </c>
      <c r="E58" s="181">
        <v>1.1939964012999999E-2</v>
      </c>
      <c r="F58" s="181">
        <v>8.9525152480000002E-3</v>
      </c>
      <c r="G58" s="180" t="s">
        <v>144</v>
      </c>
    </row>
    <row r="59" spans="1:7">
      <c r="A59" s="148" t="s">
        <v>133</v>
      </c>
      <c r="B59" s="179">
        <v>3185.0412000000001</v>
      </c>
      <c r="C59" s="181">
        <v>6.8060377000000005E-2</v>
      </c>
      <c r="D59" s="181">
        <v>2.4147122633999998E-2</v>
      </c>
      <c r="E59" s="181">
        <v>1.5488972198999999E-2</v>
      </c>
      <c r="F59" s="181">
        <v>1.1613540847999999E-2</v>
      </c>
      <c r="G59" s="180" t="s">
        <v>145</v>
      </c>
    </row>
    <row r="60" spans="1:7">
      <c r="A60" s="148" t="s">
        <v>134</v>
      </c>
      <c r="B60" s="179">
        <v>5871.3944000000001</v>
      </c>
      <c r="C60" s="181">
        <v>0.125464410439</v>
      </c>
      <c r="D60" s="181">
        <v>4.4513484036000001E-2</v>
      </c>
      <c r="E60" s="181">
        <v>2.8552806359999999E-2</v>
      </c>
      <c r="F60" s="181">
        <v>2.1408727365000001E-2</v>
      </c>
      <c r="G60" s="180" t="s">
        <v>146</v>
      </c>
    </row>
    <row r="61" spans="1:7">
      <c r="A61" s="148" t="s">
        <v>135</v>
      </c>
      <c r="B61" s="179">
        <v>6948.6885000000002</v>
      </c>
      <c r="C61" s="181">
        <v>0.14848484816099999</v>
      </c>
      <c r="D61" s="181">
        <v>5.2680898871000005E-2</v>
      </c>
      <c r="E61" s="181">
        <v>3.3791727089000002E-2</v>
      </c>
      <c r="F61" s="181">
        <v>2.5336839515000001E-2</v>
      </c>
      <c r="G61" s="180" t="s">
        <v>147</v>
      </c>
    </row>
    <row r="62" spans="1:7">
      <c r="A62" s="148" t="s">
        <v>136</v>
      </c>
      <c r="B62" s="179">
        <v>8806.6380000000008</v>
      </c>
      <c r="C62" s="181">
        <v>0.18818692279000002</v>
      </c>
      <c r="D62" s="181">
        <v>6.6766787123999999E-2</v>
      </c>
      <c r="E62" s="181">
        <v>4.2827003666000001E-2</v>
      </c>
      <c r="F62" s="181">
        <v>3.2111437096999998E-2</v>
      </c>
      <c r="G62" s="180" t="s">
        <v>148</v>
      </c>
    </row>
    <row r="63" spans="1:7">
      <c r="A63" s="169" t="s">
        <v>137</v>
      </c>
      <c r="B63" s="170">
        <v>11626.8249</v>
      </c>
      <c r="C63" s="173">
        <v>0.24845081627599999</v>
      </c>
      <c r="D63" s="173">
        <v>8.8147797493999994E-2</v>
      </c>
      <c r="E63" s="173">
        <v>5.6541676019000002E-2</v>
      </c>
      <c r="F63" s="173">
        <v>4.2394618287999994E-2</v>
      </c>
      <c r="G63" s="171" t="s">
        <v>149</v>
      </c>
    </row>
    <row r="64" spans="1:7" ht="13">
      <c r="A64" s="175" t="s">
        <v>275</v>
      </c>
      <c r="B64" s="176">
        <v>46797.29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337.4024</v>
      </c>
      <c r="C66" s="172">
        <v>5.349293372E-3</v>
      </c>
      <c r="D66" s="182"/>
      <c r="E66" s="182"/>
      <c r="F66" s="172">
        <v>1.230262439E-3</v>
      </c>
      <c r="G66" s="168" t="s">
        <v>181</v>
      </c>
    </row>
    <row r="67" spans="1:7">
      <c r="A67" s="148" t="s">
        <v>151</v>
      </c>
      <c r="B67" s="179">
        <v>354.81330000000003</v>
      </c>
      <c r="C67" s="181">
        <v>5.6253317520000004E-3</v>
      </c>
      <c r="D67" s="164"/>
      <c r="E67" s="164"/>
      <c r="F67" s="181">
        <v>1.293747394E-3</v>
      </c>
      <c r="G67" s="180" t="s">
        <v>182</v>
      </c>
    </row>
    <row r="68" spans="1:7">
      <c r="A68" s="148" t="s">
        <v>152</v>
      </c>
      <c r="B68" s="179">
        <v>381.6309</v>
      </c>
      <c r="C68" s="181">
        <v>6.0505071800000003E-3</v>
      </c>
      <c r="D68" s="164"/>
      <c r="E68" s="164"/>
      <c r="F68" s="181">
        <v>1.391531779E-3</v>
      </c>
      <c r="G68" s="180" t="s">
        <v>183</v>
      </c>
    </row>
    <row r="69" spans="1:7">
      <c r="A69" s="148" t="s">
        <v>153</v>
      </c>
      <c r="B69" s="179">
        <v>392.82069999999999</v>
      </c>
      <c r="C69" s="181">
        <v>6.2279141079999998E-3</v>
      </c>
      <c r="D69" s="164"/>
      <c r="E69" s="164"/>
      <c r="F69" s="181">
        <v>1.4323328830000001E-3</v>
      </c>
      <c r="G69" s="180" t="s">
        <v>184</v>
      </c>
    </row>
    <row r="70" spans="1:7">
      <c r="A70" s="148" t="s">
        <v>154</v>
      </c>
      <c r="B70" s="179">
        <v>396.6096</v>
      </c>
      <c r="C70" s="181">
        <v>6.2879846279999992E-3</v>
      </c>
      <c r="D70" s="164"/>
      <c r="E70" s="164"/>
      <c r="F70" s="181">
        <v>1.44614826E-3</v>
      </c>
      <c r="G70" s="180" t="s">
        <v>185</v>
      </c>
    </row>
    <row r="71" spans="1:7">
      <c r="A71" s="148" t="s">
        <v>155</v>
      </c>
      <c r="B71" s="179">
        <v>422.80360000000002</v>
      </c>
      <c r="C71" s="181">
        <v>6.7032732879999998E-3</v>
      </c>
      <c r="D71" s="164"/>
      <c r="E71" s="164"/>
      <c r="F71" s="181">
        <v>1.5416588270000002E-3</v>
      </c>
      <c r="G71" s="180" t="s">
        <v>186</v>
      </c>
    </row>
    <row r="72" spans="1:7">
      <c r="A72" s="148" t="s">
        <v>156</v>
      </c>
      <c r="B72" s="179">
        <v>423.85820000000001</v>
      </c>
      <c r="C72" s="181">
        <v>6.7199932780000003E-3</v>
      </c>
      <c r="D72" s="164"/>
      <c r="E72" s="164"/>
      <c r="F72" s="181">
        <v>1.54550419E-3</v>
      </c>
      <c r="G72" s="180" t="s">
        <v>187</v>
      </c>
    </row>
    <row r="73" spans="1:7">
      <c r="A73" s="148" t="s">
        <v>157</v>
      </c>
      <c r="B73" s="179">
        <v>429.57839999999999</v>
      </c>
      <c r="C73" s="181">
        <v>6.8106832900000002E-3</v>
      </c>
      <c r="D73" s="164"/>
      <c r="E73" s="164"/>
      <c r="F73" s="181">
        <v>1.566361621E-3</v>
      </c>
      <c r="G73" s="180" t="s">
        <v>188</v>
      </c>
    </row>
    <row r="74" spans="1:7">
      <c r="A74" s="148" t="s">
        <v>158</v>
      </c>
      <c r="B74" s="179">
        <v>647.30859999999996</v>
      </c>
      <c r="C74" s="181">
        <v>1.0262652558000001E-2</v>
      </c>
      <c r="D74" s="164"/>
      <c r="E74" s="164"/>
      <c r="F74" s="181">
        <v>2.3602661300000001E-3</v>
      </c>
      <c r="G74" s="180" t="s">
        <v>189</v>
      </c>
    </row>
    <row r="75" spans="1:7">
      <c r="A75" s="148" t="s">
        <v>159</v>
      </c>
      <c r="B75" s="179">
        <v>650.93740000000003</v>
      </c>
      <c r="C75" s="181">
        <v>1.0320184798000001E-2</v>
      </c>
      <c r="D75" s="164"/>
      <c r="E75" s="164"/>
      <c r="F75" s="181">
        <v>2.3734977380000001E-3</v>
      </c>
      <c r="G75" s="180" t="s">
        <v>190</v>
      </c>
    </row>
    <row r="76" spans="1:7">
      <c r="A76" s="148" t="s">
        <v>160</v>
      </c>
      <c r="B76" s="179">
        <v>661.62530000000004</v>
      </c>
      <c r="C76" s="181">
        <v>1.0489634430999999E-2</v>
      </c>
      <c r="D76" s="164"/>
      <c r="E76" s="164"/>
      <c r="F76" s="181">
        <v>2.412468777E-3</v>
      </c>
      <c r="G76" s="180" t="s">
        <v>191</v>
      </c>
    </row>
    <row r="77" spans="1:7">
      <c r="A77" s="148" t="s">
        <v>161</v>
      </c>
      <c r="B77" s="179">
        <v>764.74260000000004</v>
      </c>
      <c r="C77" s="181">
        <v>1.2124491472000001E-2</v>
      </c>
      <c r="D77" s="164"/>
      <c r="E77" s="164"/>
      <c r="F77" s="181">
        <v>2.7884629630000003E-3</v>
      </c>
      <c r="G77" s="180" t="s">
        <v>192</v>
      </c>
    </row>
    <row r="78" spans="1:7">
      <c r="A78" s="148" t="s">
        <v>162</v>
      </c>
      <c r="B78" s="179">
        <v>1004.9734</v>
      </c>
      <c r="C78" s="181">
        <v>1.5933192969999999E-2</v>
      </c>
      <c r="D78" s="164"/>
      <c r="E78" s="164"/>
      <c r="F78" s="181">
        <v>3.6644108819999998E-3</v>
      </c>
      <c r="G78" s="180" t="s">
        <v>193</v>
      </c>
    </row>
    <row r="79" spans="1:7">
      <c r="A79" s="148" t="s">
        <v>163</v>
      </c>
      <c r="B79" s="179">
        <v>1066.7608</v>
      </c>
      <c r="C79" s="181">
        <v>1.6912791601E-2</v>
      </c>
      <c r="D79" s="164"/>
      <c r="E79" s="164"/>
      <c r="F79" s="181">
        <v>3.8897048260000001E-3</v>
      </c>
      <c r="G79" s="180" t="s">
        <v>194</v>
      </c>
    </row>
    <row r="80" spans="1:7">
      <c r="A80" s="148" t="s">
        <v>164</v>
      </c>
      <c r="B80" s="179">
        <v>1340.4136000000001</v>
      </c>
      <c r="C80" s="181">
        <v>2.1251376949999998E-2</v>
      </c>
      <c r="D80" s="164"/>
      <c r="E80" s="164"/>
      <c r="F80" s="181">
        <v>4.8875185970000002E-3</v>
      </c>
      <c r="G80" s="180" t="s">
        <v>195</v>
      </c>
    </row>
    <row r="81" spans="1:7">
      <c r="A81" s="148" t="s">
        <v>165</v>
      </c>
      <c r="B81" s="179">
        <v>1440.5614</v>
      </c>
      <c r="C81" s="181">
        <v>2.2839154520000002E-2</v>
      </c>
      <c r="D81" s="164"/>
      <c r="E81" s="164"/>
      <c r="F81" s="181">
        <v>5.2526851649999998E-3</v>
      </c>
      <c r="G81" s="180" t="s">
        <v>196</v>
      </c>
    </row>
    <row r="82" spans="1:7">
      <c r="A82" s="148" t="s">
        <v>166</v>
      </c>
      <c r="B82" s="179">
        <v>1520.0585000000001</v>
      </c>
      <c r="C82" s="181">
        <v>2.4099528809000001E-2</v>
      </c>
      <c r="D82" s="164"/>
      <c r="E82" s="164"/>
      <c r="F82" s="181">
        <v>5.5425535719999999E-3</v>
      </c>
      <c r="G82" s="180" t="s">
        <v>197</v>
      </c>
    </row>
    <row r="83" spans="1:7">
      <c r="A83" s="148" t="s">
        <v>167</v>
      </c>
      <c r="B83" s="179">
        <v>1602.5128</v>
      </c>
      <c r="C83" s="181">
        <v>2.5406787561E-2</v>
      </c>
      <c r="D83" s="164"/>
      <c r="E83" s="164"/>
      <c r="F83" s="181">
        <v>5.8432047480000008E-3</v>
      </c>
      <c r="G83" s="180" t="s">
        <v>198</v>
      </c>
    </row>
    <row r="84" spans="1:7">
      <c r="A84" s="148" t="s">
        <v>168</v>
      </c>
      <c r="B84" s="179">
        <v>1609.2529</v>
      </c>
      <c r="C84" s="181">
        <v>2.5513647418E-2</v>
      </c>
      <c r="D84" s="164"/>
      <c r="E84" s="164"/>
      <c r="F84" s="181">
        <v>5.8677810159999998E-3</v>
      </c>
      <c r="G84" s="180" t="s">
        <v>199</v>
      </c>
    </row>
    <row r="85" spans="1:7">
      <c r="A85" s="148" t="s">
        <v>169</v>
      </c>
      <c r="B85" s="179">
        <v>1641.9322999999999</v>
      </c>
      <c r="C85" s="181">
        <v>2.6031757834000004E-2</v>
      </c>
      <c r="D85" s="164"/>
      <c r="E85" s="164"/>
      <c r="F85" s="181">
        <v>5.9869391439999996E-3</v>
      </c>
      <c r="G85" s="180" t="s">
        <v>200</v>
      </c>
    </row>
    <row r="86" spans="1:7">
      <c r="A86" s="148" t="s">
        <v>170</v>
      </c>
      <c r="B86" s="179">
        <v>1705.5053</v>
      </c>
      <c r="C86" s="181">
        <v>2.7039665981000001E-2</v>
      </c>
      <c r="D86" s="164"/>
      <c r="E86" s="164"/>
      <c r="F86" s="181">
        <v>6.2187438790000001E-3</v>
      </c>
      <c r="G86" s="180" t="s">
        <v>201</v>
      </c>
    </row>
    <row r="87" spans="1:7">
      <c r="A87" s="148" t="s">
        <v>171</v>
      </c>
      <c r="B87" s="179">
        <v>1863.1135999999999</v>
      </c>
      <c r="C87" s="181">
        <v>2.9538442025E-2</v>
      </c>
      <c r="D87" s="164"/>
      <c r="E87" s="164"/>
      <c r="F87" s="181">
        <v>6.7934273180000008E-3</v>
      </c>
      <c r="G87" s="180" t="s">
        <v>202</v>
      </c>
    </row>
    <row r="88" spans="1:7">
      <c r="A88" s="148" t="s">
        <v>172</v>
      </c>
      <c r="B88" s="179">
        <v>2212.5787999999998</v>
      </c>
      <c r="C88" s="181">
        <v>3.5078983166E-2</v>
      </c>
      <c r="D88" s="164"/>
      <c r="E88" s="164"/>
      <c r="F88" s="181">
        <v>8.0676740610000006E-3</v>
      </c>
      <c r="G88" s="180" t="s">
        <v>203</v>
      </c>
    </row>
    <row r="89" spans="1:7">
      <c r="A89" s="148" t="s">
        <v>173</v>
      </c>
      <c r="B89" s="179">
        <v>2500.1878000000002</v>
      </c>
      <c r="C89" s="181">
        <v>3.9638834896000001E-2</v>
      </c>
      <c r="D89" s="164"/>
      <c r="E89" s="164"/>
      <c r="F89" s="181">
        <v>9.1163759960000007E-3</v>
      </c>
      <c r="G89" s="180" t="s">
        <v>204</v>
      </c>
    </row>
    <row r="90" spans="1:7">
      <c r="A90" s="148" t="s">
        <v>174</v>
      </c>
      <c r="B90" s="179">
        <v>2726.0693000000001</v>
      </c>
      <c r="C90" s="181">
        <v>4.3220037670000003E-2</v>
      </c>
      <c r="D90" s="164"/>
      <c r="E90" s="164"/>
      <c r="F90" s="181">
        <v>9.9400023989999996E-3</v>
      </c>
      <c r="G90" s="180" t="s">
        <v>205</v>
      </c>
    </row>
    <row r="91" spans="1:7">
      <c r="A91" s="148" t="s">
        <v>175</v>
      </c>
      <c r="B91" s="179">
        <v>4359.7698</v>
      </c>
      <c r="C91" s="181">
        <v>6.9121285724000003E-2</v>
      </c>
      <c r="D91" s="164"/>
      <c r="E91" s="164"/>
      <c r="F91" s="181">
        <v>1.5896926124E-2</v>
      </c>
      <c r="G91" s="180" t="s">
        <v>206</v>
      </c>
    </row>
    <row r="92" spans="1:7">
      <c r="A92" s="148" t="s">
        <v>176</v>
      </c>
      <c r="B92" s="179">
        <v>4424.0423000000001</v>
      </c>
      <c r="C92" s="181">
        <v>7.0140283982999999E-2</v>
      </c>
      <c r="D92" s="164"/>
      <c r="E92" s="164"/>
      <c r="F92" s="181">
        <v>1.6131281429999998E-2</v>
      </c>
      <c r="G92" s="180" t="s">
        <v>207</v>
      </c>
    </row>
    <row r="93" spans="1:7">
      <c r="A93" s="148" t="s">
        <v>177</v>
      </c>
      <c r="B93" s="179">
        <v>4622.1611000000003</v>
      </c>
      <c r="C93" s="181">
        <v>7.3281327389000006E-2</v>
      </c>
      <c r="D93" s="164"/>
      <c r="E93" s="164"/>
      <c r="F93" s="181">
        <v>1.6853677353000002E-2</v>
      </c>
      <c r="G93" s="180" t="s">
        <v>208</v>
      </c>
    </row>
    <row r="94" spans="1:7">
      <c r="A94" s="148" t="s">
        <v>178</v>
      </c>
      <c r="B94" s="179">
        <v>4944.4368999999997</v>
      </c>
      <c r="C94" s="181">
        <v>7.8390798455999999E-2</v>
      </c>
      <c r="D94" s="164"/>
      <c r="E94" s="164"/>
      <c r="F94" s="181">
        <v>1.8028784026E-2</v>
      </c>
      <c r="G94" s="180" t="s">
        <v>209</v>
      </c>
    </row>
    <row r="95" spans="1:7">
      <c r="A95" s="148" t="s">
        <v>179</v>
      </c>
      <c r="B95" s="179">
        <v>5091.3182999999999</v>
      </c>
      <c r="C95" s="181">
        <v>8.0719506549000009E-2</v>
      </c>
      <c r="D95" s="164"/>
      <c r="E95" s="164"/>
      <c r="F95" s="181">
        <v>1.8564354220999998E-2</v>
      </c>
      <c r="G95" s="180" t="s">
        <v>210</v>
      </c>
    </row>
    <row r="96" spans="1:7">
      <c r="A96" s="169" t="s">
        <v>180</v>
      </c>
      <c r="B96" s="170">
        <v>11534.424800000001</v>
      </c>
      <c r="C96" s="173">
        <v>0.18287072685799999</v>
      </c>
      <c r="D96" s="183"/>
      <c r="E96" s="183"/>
      <c r="F96" s="173">
        <v>4.2057701975999999E-2</v>
      </c>
      <c r="G96" s="171" t="s">
        <v>211</v>
      </c>
    </row>
    <row r="97" spans="1:7" ht="13">
      <c r="A97" s="175" t="s">
        <v>276</v>
      </c>
      <c r="B97" s="176">
        <v>63074.2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1150.556</v>
      </c>
      <c r="C99" s="187">
        <v>0.99999652343199996</v>
      </c>
      <c r="D99" s="187">
        <v>8.7228437830000009E-3</v>
      </c>
      <c r="E99" s="187">
        <v>5.5951960360000001E-3</v>
      </c>
      <c r="F99" s="187">
        <v>4.1952452930000004E-3</v>
      </c>
      <c r="G99" s="186" t="s">
        <v>213</v>
      </c>
    </row>
    <row r="100" spans="1:7" ht="13">
      <c r="A100" s="175" t="s">
        <v>277</v>
      </c>
      <c r="B100" s="176">
        <v>1150.56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523.22400000000005</v>
      </c>
      <c r="C102" s="187">
        <v>1.000007644968</v>
      </c>
      <c r="D102" s="187">
        <v>3.9667788579999998E-3</v>
      </c>
      <c r="E102" s="188"/>
      <c r="F102" s="187">
        <v>1.9078193700000001E-3</v>
      </c>
      <c r="G102" s="186" t="s">
        <v>215</v>
      </c>
    </row>
    <row r="103" spans="1:7" ht="13">
      <c r="A103" s="175" t="s">
        <v>278</v>
      </c>
      <c r="B103" s="176">
        <v>523.22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1927.4960000000001</v>
      </c>
      <c r="C105" s="172">
        <v>0.312102645146</v>
      </c>
      <c r="D105" s="172">
        <v>1.4613149208E-2</v>
      </c>
      <c r="E105" s="172">
        <v>9.3734837579999997E-3</v>
      </c>
      <c r="F105" s="172">
        <v>7.0281833499999998E-3</v>
      </c>
      <c r="G105" s="168" t="s">
        <v>218</v>
      </c>
    </row>
    <row r="106" spans="1:7">
      <c r="A106" s="169" t="s">
        <v>217</v>
      </c>
      <c r="B106" s="170">
        <v>4248.3389999999999</v>
      </c>
      <c r="C106" s="173">
        <v>0.68789654524699995</v>
      </c>
      <c r="D106" s="173">
        <v>3.2208425695000001E-2</v>
      </c>
      <c r="E106" s="173">
        <v>2.0659828408E-2</v>
      </c>
      <c r="F106" s="173">
        <v>1.5490618618000001E-2</v>
      </c>
      <c r="G106" s="171" t="s">
        <v>219</v>
      </c>
    </row>
    <row r="107" spans="1:7" ht="13">
      <c r="A107" s="175" t="s">
        <v>279</v>
      </c>
      <c r="B107" s="176">
        <v>6175.84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437.36829999999998</v>
      </c>
      <c r="C109" s="172">
        <v>5.8124582208E-2</v>
      </c>
      <c r="D109" s="172">
        <v>3.3158710709999999E-3</v>
      </c>
      <c r="E109" s="172">
        <v>2.1269380879999997E-3</v>
      </c>
      <c r="F109" s="172">
        <v>1.5947657500000002E-3</v>
      </c>
      <c r="G109" s="168" t="s">
        <v>224</v>
      </c>
    </row>
    <row r="110" spans="1:7">
      <c r="A110" s="148" t="s">
        <v>221</v>
      </c>
      <c r="B110" s="179">
        <v>722.58090000000004</v>
      </c>
      <c r="C110" s="181">
        <v>9.602825107299999E-2</v>
      </c>
      <c r="D110" s="181">
        <v>5.4781864690000006E-3</v>
      </c>
      <c r="E110" s="181">
        <v>3.513937425E-3</v>
      </c>
      <c r="F110" s="181">
        <v>2.6347297479999998E-3</v>
      </c>
      <c r="G110" s="180" t="s">
        <v>225</v>
      </c>
    </row>
    <row r="111" spans="1:7">
      <c r="A111" s="148" t="s">
        <v>222</v>
      </c>
      <c r="B111" s="179">
        <v>1342.5998999999999</v>
      </c>
      <c r="C111" s="181">
        <v>0.17842641604200002</v>
      </c>
      <c r="D111" s="181">
        <v>1.0178808498E-2</v>
      </c>
      <c r="E111" s="181">
        <v>6.5291125670000009E-3</v>
      </c>
      <c r="F111" s="181">
        <v>4.8954904510000001E-3</v>
      </c>
      <c r="G111" s="180" t="s">
        <v>226</v>
      </c>
    </row>
    <row r="112" spans="1:7">
      <c r="A112" s="169" t="s">
        <v>223</v>
      </c>
      <c r="B112" s="170">
        <v>5022.1189999999997</v>
      </c>
      <c r="C112" s="173">
        <v>0.66742049817500004</v>
      </c>
      <c r="D112" s="183"/>
      <c r="E112" s="183"/>
      <c r="F112" s="173">
        <v>1.8312034441000002E-2</v>
      </c>
      <c r="G112" s="171" t="s">
        <v>227</v>
      </c>
    </row>
    <row r="113" spans="1:7" ht="13">
      <c r="A113" s="175" t="s">
        <v>280</v>
      </c>
      <c r="B113" s="176">
        <v>7524.67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1766.299</v>
      </c>
      <c r="C115" s="172">
        <v>0.45075321228500004</v>
      </c>
      <c r="D115" s="182"/>
      <c r="E115" s="172">
        <v>8.5895768340000008E-3</v>
      </c>
      <c r="F115" s="172">
        <v>6.4404145180000007E-3</v>
      </c>
      <c r="G115" s="168" t="s">
        <v>230</v>
      </c>
    </row>
    <row r="116" spans="1:7">
      <c r="A116" s="169" t="s">
        <v>229</v>
      </c>
      <c r="B116" s="170">
        <v>2152.248</v>
      </c>
      <c r="C116" s="173">
        <v>0.54924602212600004</v>
      </c>
      <c r="D116" s="183"/>
      <c r="E116" s="173">
        <v>1.0466460979000001E-2</v>
      </c>
      <c r="F116" s="173">
        <v>7.8476912830000006E-3</v>
      </c>
      <c r="G116" s="171" t="s">
        <v>231</v>
      </c>
    </row>
    <row r="117" spans="1:7" ht="13">
      <c r="A117" s="175" t="s">
        <v>281</v>
      </c>
      <c r="B117" s="176">
        <v>3918.55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419.142</v>
      </c>
      <c r="C119" s="172">
        <v>0.42760428887700003</v>
      </c>
      <c r="D119" s="182"/>
      <c r="E119" s="172">
        <v>2.0383029220000003E-3</v>
      </c>
      <c r="F119" s="172">
        <v>1.5283076209999999E-3</v>
      </c>
      <c r="G119" s="168" t="s">
        <v>234</v>
      </c>
    </row>
    <row r="120" spans="1:7">
      <c r="A120" s="169" t="s">
        <v>233</v>
      </c>
      <c r="B120" s="170">
        <v>561.06659999999999</v>
      </c>
      <c r="C120" s="173">
        <v>0.57239428285799998</v>
      </c>
      <c r="D120" s="183"/>
      <c r="E120" s="173">
        <v>2.7284874590000003E-3</v>
      </c>
      <c r="F120" s="173">
        <v>2.0458039529999998E-3</v>
      </c>
      <c r="G120" s="171" t="s">
        <v>235</v>
      </c>
    </row>
    <row r="121" spans="1:7" ht="13">
      <c r="A121" s="175" t="s">
        <v>282</v>
      </c>
      <c r="B121" s="176">
        <v>980.21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527.2287</v>
      </c>
      <c r="C123" s="172">
        <v>1.1655671905E-2</v>
      </c>
      <c r="D123" s="182"/>
      <c r="E123" s="172">
        <v>2.5639325099999998E-3</v>
      </c>
      <c r="F123" s="172">
        <v>1.922421614E-3</v>
      </c>
      <c r="G123" s="168" t="s">
        <v>252</v>
      </c>
    </row>
    <row r="124" spans="1:7">
      <c r="A124" s="148" t="s">
        <v>237</v>
      </c>
      <c r="B124" s="179">
        <v>909.92939999999999</v>
      </c>
      <c r="C124" s="181">
        <v>2.0116201077000004E-2</v>
      </c>
      <c r="D124" s="164"/>
      <c r="E124" s="181">
        <v>4.4250200530000002E-3</v>
      </c>
      <c r="F124" s="181">
        <v>3.317854179E-3</v>
      </c>
      <c r="G124" s="180" t="s">
        <v>253</v>
      </c>
    </row>
    <row r="125" spans="1:7">
      <c r="A125" s="148" t="s">
        <v>238</v>
      </c>
      <c r="B125" s="179">
        <v>1109.3233</v>
      </c>
      <c r="C125" s="181">
        <v>2.4524287885999998E-2</v>
      </c>
      <c r="D125" s="164"/>
      <c r="E125" s="181">
        <v>5.3946799030000006E-3</v>
      </c>
      <c r="F125" s="181">
        <v>4.0448994689999997E-3</v>
      </c>
      <c r="G125" s="180" t="s">
        <v>254</v>
      </c>
    </row>
    <row r="126" spans="1:7">
      <c r="A126" s="148" t="s">
        <v>239</v>
      </c>
      <c r="B126" s="179">
        <v>1450.2138</v>
      </c>
      <c r="C126" s="181">
        <v>3.2060500962999998E-2</v>
      </c>
      <c r="D126" s="164"/>
      <c r="E126" s="181">
        <v>7.0524429110000002E-3</v>
      </c>
      <c r="F126" s="181">
        <v>5.2878804850000002E-3</v>
      </c>
      <c r="G126" s="180" t="s">
        <v>255</v>
      </c>
    </row>
    <row r="127" spans="1:7">
      <c r="A127" s="148" t="s">
        <v>240</v>
      </c>
      <c r="B127" s="179">
        <v>1852.7316000000001</v>
      </c>
      <c r="C127" s="181">
        <v>4.0959135298999999E-2</v>
      </c>
      <c r="D127" s="164"/>
      <c r="E127" s="181">
        <v>9.0099017380000004E-3</v>
      </c>
      <c r="F127" s="181">
        <v>6.7555716759999992E-3</v>
      </c>
      <c r="G127" s="180" t="s">
        <v>256</v>
      </c>
    </row>
    <row r="128" spans="1:7">
      <c r="A128" s="148" t="s">
        <v>241</v>
      </c>
      <c r="B128" s="179">
        <v>2087.9951000000001</v>
      </c>
      <c r="C128" s="181">
        <v>4.6160206802000003E-2</v>
      </c>
      <c r="D128" s="164"/>
      <c r="E128" s="181">
        <v>1.015399677E-2</v>
      </c>
      <c r="F128" s="181">
        <v>7.6134074450000004E-3</v>
      </c>
      <c r="G128" s="180" t="s">
        <v>257</v>
      </c>
    </row>
    <row r="129" spans="1:7">
      <c r="A129" s="148" t="s">
        <v>242</v>
      </c>
      <c r="B129" s="179">
        <v>2142.5590999999999</v>
      </c>
      <c r="C129" s="181">
        <v>4.7366476646000001E-2</v>
      </c>
      <c r="D129" s="164"/>
      <c r="E129" s="181">
        <v>1.0419343503E-2</v>
      </c>
      <c r="F129" s="181">
        <v>7.8123628749999993E-3</v>
      </c>
      <c r="G129" s="180" t="s">
        <v>258</v>
      </c>
    </row>
    <row r="130" spans="1:7">
      <c r="A130" s="148" t="s">
        <v>243</v>
      </c>
      <c r="B130" s="179">
        <v>2214.6579000000002</v>
      </c>
      <c r="C130" s="181">
        <v>4.8960395864E-2</v>
      </c>
      <c r="D130" s="164"/>
      <c r="E130" s="181">
        <v>1.0769962612999999E-2</v>
      </c>
      <c r="F130" s="181">
        <v>8.0752550349999994E-3</v>
      </c>
      <c r="G130" s="180" t="s">
        <v>259</v>
      </c>
    </row>
    <row r="131" spans="1:7">
      <c r="A131" s="148" t="s">
        <v>244</v>
      </c>
      <c r="B131" s="179">
        <v>2411.2685000000001</v>
      </c>
      <c r="C131" s="181">
        <v>5.3306951063000006E-2</v>
      </c>
      <c r="D131" s="164"/>
      <c r="E131" s="181">
        <v>1.1726087172999999E-2</v>
      </c>
      <c r="F131" s="181">
        <v>8.7921516430000003E-3</v>
      </c>
      <c r="G131" s="180" t="s">
        <v>260</v>
      </c>
    </row>
    <row r="132" spans="1:7">
      <c r="A132" s="148" t="s">
        <v>245</v>
      </c>
      <c r="B132" s="179">
        <v>2525.0302999999999</v>
      </c>
      <c r="C132" s="181">
        <v>5.5821932163E-2</v>
      </c>
      <c r="D132" s="164"/>
      <c r="E132" s="181">
        <v>1.2279314980000001E-2</v>
      </c>
      <c r="F132" s="181">
        <v>9.2069586200000005E-3</v>
      </c>
      <c r="G132" s="180" t="s">
        <v>261</v>
      </c>
    </row>
    <row r="133" spans="1:7">
      <c r="A133" s="148" t="s">
        <v>246</v>
      </c>
      <c r="B133" s="179">
        <v>2545.0556000000001</v>
      </c>
      <c r="C133" s="181">
        <v>5.6264640093000001E-2</v>
      </c>
      <c r="D133" s="164"/>
      <c r="E133" s="181">
        <v>1.2376698747999999E-2</v>
      </c>
      <c r="F133" s="181">
        <v>9.2799763999999989E-3</v>
      </c>
      <c r="G133" s="180" t="s">
        <v>262</v>
      </c>
    </row>
    <row r="134" spans="1:7">
      <c r="A134" s="148" t="s">
        <v>247</v>
      </c>
      <c r="B134" s="179">
        <v>2883.0309000000002</v>
      </c>
      <c r="C134" s="181">
        <v>6.3736405588000006E-2</v>
      </c>
      <c r="D134" s="164"/>
      <c r="E134" s="181">
        <v>1.4020285031E-2</v>
      </c>
      <c r="F134" s="181">
        <v>1.0512327791E-2</v>
      </c>
      <c r="G134" s="180" t="s">
        <v>263</v>
      </c>
    </row>
    <row r="135" spans="1:7">
      <c r="A135" s="148" t="s">
        <v>248</v>
      </c>
      <c r="B135" s="179">
        <v>3311.5796999999998</v>
      </c>
      <c r="C135" s="181">
        <v>7.3210518449999998E-2</v>
      </c>
      <c r="D135" s="164"/>
      <c r="E135" s="181">
        <v>1.6104333567000001E-2</v>
      </c>
      <c r="F135" s="181">
        <v>1.2074935205E-2</v>
      </c>
      <c r="G135" s="180" t="s">
        <v>264</v>
      </c>
    </row>
    <row r="136" spans="1:7">
      <c r="A136" s="148" t="s">
        <v>249</v>
      </c>
      <c r="B136" s="179">
        <v>5292.4489000000003</v>
      </c>
      <c r="C136" s="181">
        <v>0.11700244685</v>
      </c>
      <c r="D136" s="164"/>
      <c r="E136" s="181">
        <v>2.5737373153999998E-2</v>
      </c>
      <c r="F136" s="181">
        <v>1.9297732000000001E-2</v>
      </c>
      <c r="G136" s="180" t="s">
        <v>265</v>
      </c>
    </row>
    <row r="137" spans="1:7">
      <c r="A137" s="148" t="s">
        <v>250</v>
      </c>
      <c r="B137" s="179">
        <v>6304.4498000000003</v>
      </c>
      <c r="C137" s="181">
        <v>0.13937518653100001</v>
      </c>
      <c r="D137" s="164"/>
      <c r="E137" s="181">
        <v>3.0658770655999999E-2</v>
      </c>
      <c r="F137" s="181">
        <v>2.2987767089000001E-2</v>
      </c>
      <c r="G137" s="180" t="s">
        <v>266</v>
      </c>
    </row>
    <row r="138" spans="1:7">
      <c r="A138" s="169" t="s">
        <v>251</v>
      </c>
      <c r="B138" s="170">
        <v>7666.1571000000004</v>
      </c>
      <c r="C138" s="173">
        <v>0.169479036187</v>
      </c>
      <c r="D138" s="183"/>
      <c r="E138" s="173">
        <v>3.7280803211000003E-2</v>
      </c>
      <c r="F138" s="173">
        <v>2.7952928404000002E-2</v>
      </c>
      <c r="G138" s="171" t="s">
        <v>267</v>
      </c>
    </row>
    <row r="139" spans="1:7" ht="13">
      <c r="A139" s="175" t="s">
        <v>283</v>
      </c>
      <c r="B139" s="176">
        <v>45233.66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28/02/2025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878.02790000000005</v>
      </c>
      <c r="C6" s="172">
        <v>0.8</v>
      </c>
      <c r="D6" s="167">
        <v>702.42229999999995</v>
      </c>
      <c r="E6" s="182"/>
      <c r="F6" s="168" t="s">
        <v>84</v>
      </c>
    </row>
    <row r="7" spans="1:6">
      <c r="A7" s="148" t="s">
        <v>71</v>
      </c>
      <c r="B7" s="179">
        <v>1279.7820999999999</v>
      </c>
      <c r="C7" s="181">
        <v>0.8</v>
      </c>
      <c r="D7" s="179">
        <v>1023.8256</v>
      </c>
      <c r="E7" s="164"/>
      <c r="F7" s="180" t="s">
        <v>85</v>
      </c>
    </row>
    <row r="8" spans="1:6">
      <c r="A8" s="148" t="s">
        <v>72</v>
      </c>
      <c r="B8" s="179">
        <v>1482.7107000000001</v>
      </c>
      <c r="C8" s="181">
        <v>0.9</v>
      </c>
      <c r="D8" s="179">
        <v>1334.4395999999999</v>
      </c>
      <c r="E8" s="164"/>
      <c r="F8" s="180" t="s">
        <v>86</v>
      </c>
    </row>
    <row r="9" spans="1:6">
      <c r="A9" s="148" t="s">
        <v>74</v>
      </c>
      <c r="B9" s="179">
        <v>2247.6768000000002</v>
      </c>
      <c r="C9" s="181">
        <v>1</v>
      </c>
      <c r="D9" s="179">
        <v>2247.6768000000002</v>
      </c>
      <c r="E9" s="164"/>
      <c r="F9" s="180" t="s">
        <v>88</v>
      </c>
    </row>
    <row r="10" spans="1:6">
      <c r="A10" s="148" t="s">
        <v>75</v>
      </c>
      <c r="B10" s="179">
        <v>2950.4848999999999</v>
      </c>
      <c r="C10" s="181">
        <v>1</v>
      </c>
      <c r="D10" s="179">
        <v>2950.4848999999999</v>
      </c>
      <c r="E10" s="164"/>
      <c r="F10" s="180" t="s">
        <v>89</v>
      </c>
    </row>
    <row r="11" spans="1:6">
      <c r="A11" s="148" t="s">
        <v>76</v>
      </c>
      <c r="B11" s="179">
        <v>4167.4598999999998</v>
      </c>
      <c r="C11" s="181">
        <v>0.3</v>
      </c>
      <c r="D11" s="179">
        <v>1250.2380000000001</v>
      </c>
      <c r="E11" s="164"/>
      <c r="F11" s="180" t="s">
        <v>90</v>
      </c>
    </row>
    <row r="12" spans="1:6">
      <c r="A12" s="169" t="s">
        <v>77</v>
      </c>
      <c r="B12" s="170">
        <v>4733.7316000000001</v>
      </c>
      <c r="C12" s="173">
        <v>0.8</v>
      </c>
      <c r="D12" s="170">
        <v>3786.9852000000001</v>
      </c>
      <c r="E12" s="183"/>
      <c r="F12" s="171" t="s">
        <v>91</v>
      </c>
    </row>
    <row r="13" spans="1:6" ht="13">
      <c r="A13" s="175" t="s">
        <v>284</v>
      </c>
      <c r="B13" s="176">
        <v>17739.87</v>
      </c>
      <c r="C13" s="178"/>
      <c r="D13" s="176">
        <v>13296.07</v>
      </c>
      <c r="E13" s="178"/>
      <c r="F13" s="174"/>
    </row>
    <row r="15" spans="1:6">
      <c r="A15" s="184" t="s">
        <v>106</v>
      </c>
      <c r="B15" s="185">
        <v>488.87349999999998</v>
      </c>
      <c r="C15" s="187">
        <v>0.9</v>
      </c>
      <c r="D15" s="185">
        <v>439.9862</v>
      </c>
      <c r="E15" s="188"/>
      <c r="F15" s="186" t="s">
        <v>110</v>
      </c>
    </row>
    <row r="16" spans="1:6" ht="13">
      <c r="A16" s="175" t="s">
        <v>285</v>
      </c>
      <c r="B16" s="176">
        <v>488.87</v>
      </c>
      <c r="C16" s="178"/>
      <c r="D16" s="176">
        <v>439.99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3591.5482999999999</v>
      </c>
      <c r="C19" s="181">
        <v>0.65</v>
      </c>
      <c r="D19" s="179">
        <v>2334.5059999999999</v>
      </c>
      <c r="E19" s="164"/>
      <c r="F19" s="180" t="s">
        <v>120</v>
      </c>
    </row>
    <row r="20" spans="1:6">
      <c r="A20" s="169" t="s">
        <v>117</v>
      </c>
      <c r="B20" s="170">
        <v>5890.9251999999997</v>
      </c>
      <c r="C20" s="173">
        <v>0.65</v>
      </c>
      <c r="D20" s="170">
        <v>3829.1010000000001</v>
      </c>
      <c r="E20" s="183"/>
      <c r="F20" s="171" t="s">
        <v>121</v>
      </c>
    </row>
    <row r="21" spans="1:6" ht="13">
      <c r="A21" s="175" t="s">
        <v>286</v>
      </c>
      <c r="B21" s="176">
        <v>10135.280000000001</v>
      </c>
      <c r="C21" s="178"/>
      <c r="D21" s="178"/>
      <c r="E21" s="178"/>
      <c r="F21" s="174"/>
    </row>
    <row r="23" spans="1:6">
      <c r="A23" s="166" t="s">
        <v>128</v>
      </c>
      <c r="B23" s="167">
        <v>1004.586</v>
      </c>
      <c r="C23" s="172">
        <v>1</v>
      </c>
      <c r="D23" s="167">
        <v>1004.5856</v>
      </c>
      <c r="E23" s="182"/>
      <c r="F23" s="168" t="s">
        <v>140</v>
      </c>
    </row>
    <row r="24" spans="1:6">
      <c r="A24" s="148" t="s">
        <v>129</v>
      </c>
      <c r="B24" s="179">
        <v>1616.366</v>
      </c>
      <c r="C24" s="181">
        <v>0.5</v>
      </c>
      <c r="D24" s="179">
        <v>808.18280000000004</v>
      </c>
      <c r="E24" s="164"/>
      <c r="F24" s="180" t="s">
        <v>141</v>
      </c>
    </row>
    <row r="25" spans="1:6">
      <c r="A25" s="148" t="s">
        <v>130</v>
      </c>
      <c r="B25" s="179">
        <v>1718.327</v>
      </c>
      <c r="C25" s="181">
        <v>0.4</v>
      </c>
      <c r="D25" s="179">
        <v>687.33069999999998</v>
      </c>
      <c r="E25" s="164"/>
      <c r="F25" s="180" t="s">
        <v>142</v>
      </c>
    </row>
    <row r="26" spans="1:6">
      <c r="A26" s="148" t="s">
        <v>131</v>
      </c>
      <c r="B26" s="179">
        <v>2290.4090000000001</v>
      </c>
      <c r="C26" s="181">
        <v>0.25</v>
      </c>
      <c r="D26" s="179">
        <v>572.60220000000004</v>
      </c>
      <c r="E26" s="164"/>
      <c r="F26" s="180" t="s">
        <v>143</v>
      </c>
    </row>
    <row r="27" spans="1:6">
      <c r="A27" s="148" t="s">
        <v>132</v>
      </c>
      <c r="B27" s="179">
        <v>2455.2489999999998</v>
      </c>
      <c r="C27" s="181">
        <v>0.4</v>
      </c>
      <c r="D27" s="179">
        <v>982.09950000000003</v>
      </c>
      <c r="E27" s="164"/>
      <c r="F27" s="180" t="s">
        <v>144</v>
      </c>
    </row>
    <row r="28" spans="1:6">
      <c r="A28" s="148" t="s">
        <v>134</v>
      </c>
      <c r="B28" s="179">
        <v>5871.3940000000002</v>
      </c>
      <c r="C28" s="181">
        <v>0.5</v>
      </c>
      <c r="D28" s="179">
        <v>2935.6972000000001</v>
      </c>
      <c r="E28" s="164"/>
      <c r="F28" s="180" t="s">
        <v>146</v>
      </c>
    </row>
    <row r="29" spans="1:6">
      <c r="A29" s="148" t="s">
        <v>135</v>
      </c>
      <c r="B29" s="179">
        <v>6948.6880000000001</v>
      </c>
      <c r="C29" s="181">
        <v>0.6</v>
      </c>
      <c r="D29" s="179">
        <v>4169.2130999999999</v>
      </c>
      <c r="E29" s="164"/>
      <c r="F29" s="180" t="s">
        <v>147</v>
      </c>
    </row>
    <row r="30" spans="1:6">
      <c r="A30" s="148" t="s">
        <v>136</v>
      </c>
      <c r="B30" s="179">
        <v>8806.6380000000008</v>
      </c>
      <c r="C30" s="181">
        <v>0.75</v>
      </c>
      <c r="D30" s="179">
        <v>6604.9785000000002</v>
      </c>
      <c r="E30" s="164"/>
      <c r="F30" s="180" t="s">
        <v>148</v>
      </c>
    </row>
    <row r="31" spans="1:6">
      <c r="A31" s="169" t="s">
        <v>137</v>
      </c>
      <c r="B31" s="170">
        <v>11626.825000000001</v>
      </c>
      <c r="C31" s="173">
        <v>0.85</v>
      </c>
      <c r="D31" s="170">
        <v>9882.8011999999999</v>
      </c>
      <c r="E31" s="183"/>
      <c r="F31" s="171" t="s">
        <v>149</v>
      </c>
    </row>
    <row r="32" spans="1:6" ht="13">
      <c r="A32" s="175" t="s">
        <v>287</v>
      </c>
      <c r="B32" s="176">
        <v>42338.48</v>
      </c>
      <c r="C32" s="178"/>
      <c r="D32" s="176">
        <v>27647.49</v>
      </c>
      <c r="E32" s="178"/>
      <c r="F32" s="174"/>
    </row>
    <row r="34" spans="1:6">
      <c r="A34" s="166" t="s">
        <v>159</v>
      </c>
      <c r="B34" s="167">
        <v>650.93740000000003</v>
      </c>
      <c r="C34" s="172">
        <v>1</v>
      </c>
      <c r="D34" s="167">
        <v>650.93740000000003</v>
      </c>
      <c r="E34" s="182"/>
      <c r="F34" s="168" t="s">
        <v>190</v>
      </c>
    </row>
    <row r="35" spans="1:6">
      <c r="A35" s="148" t="s">
        <v>160</v>
      </c>
      <c r="B35" s="179">
        <v>661.62530000000004</v>
      </c>
      <c r="C35" s="181">
        <v>1</v>
      </c>
      <c r="D35" s="179">
        <v>661.62530000000004</v>
      </c>
      <c r="E35" s="164"/>
      <c r="F35" s="180" t="s">
        <v>191</v>
      </c>
    </row>
    <row r="36" spans="1:6">
      <c r="A36" s="148" t="s">
        <v>162</v>
      </c>
      <c r="B36" s="179">
        <v>1004.9734</v>
      </c>
      <c r="C36" s="181">
        <v>0.7</v>
      </c>
      <c r="D36" s="179">
        <v>703.48140000000001</v>
      </c>
      <c r="E36" s="164"/>
      <c r="F36" s="180" t="s">
        <v>193</v>
      </c>
    </row>
    <row r="37" spans="1:6">
      <c r="A37" s="148" t="s">
        <v>163</v>
      </c>
      <c r="B37" s="179">
        <v>1066.7608</v>
      </c>
      <c r="C37" s="181">
        <v>1</v>
      </c>
      <c r="D37" s="179">
        <v>1066.7608</v>
      </c>
      <c r="E37" s="164"/>
      <c r="F37" s="180" t="s">
        <v>194</v>
      </c>
    </row>
    <row r="38" spans="1:6">
      <c r="A38" s="148" t="s">
        <v>164</v>
      </c>
      <c r="B38" s="179">
        <v>1340.4136000000001</v>
      </c>
      <c r="C38" s="181">
        <v>0.9</v>
      </c>
      <c r="D38" s="179">
        <v>1206.3722</v>
      </c>
      <c r="E38" s="164"/>
      <c r="F38" s="180" t="s">
        <v>195</v>
      </c>
    </row>
    <row r="39" spans="1:6">
      <c r="A39" s="148" t="s">
        <v>165</v>
      </c>
      <c r="B39" s="179">
        <v>1440.5614</v>
      </c>
      <c r="C39" s="181">
        <v>1</v>
      </c>
      <c r="D39" s="179">
        <v>1440.5614</v>
      </c>
      <c r="E39" s="164"/>
      <c r="F39" s="180" t="s">
        <v>196</v>
      </c>
    </row>
    <row r="40" spans="1:6">
      <c r="A40" s="148" t="s">
        <v>166</v>
      </c>
      <c r="B40" s="179">
        <v>1520.0585000000001</v>
      </c>
      <c r="C40" s="181">
        <v>1</v>
      </c>
      <c r="D40" s="179">
        <v>1520.0585000000001</v>
      </c>
      <c r="E40" s="164"/>
      <c r="F40" s="180" t="s">
        <v>197</v>
      </c>
    </row>
    <row r="41" spans="1:6">
      <c r="A41" s="148" t="s">
        <v>167</v>
      </c>
      <c r="B41" s="179">
        <v>1602.5128</v>
      </c>
      <c r="C41" s="181">
        <v>1</v>
      </c>
      <c r="D41" s="179">
        <v>1602.5128</v>
      </c>
      <c r="E41" s="164"/>
      <c r="F41" s="180" t="s">
        <v>198</v>
      </c>
    </row>
    <row r="42" spans="1:6">
      <c r="A42" s="148" t="s">
        <v>168</v>
      </c>
      <c r="B42" s="179">
        <v>1609.2529</v>
      </c>
      <c r="C42" s="181">
        <v>1</v>
      </c>
      <c r="D42" s="179">
        <v>1609.2529</v>
      </c>
      <c r="E42" s="164"/>
      <c r="F42" s="180" t="s">
        <v>199</v>
      </c>
    </row>
    <row r="43" spans="1:6">
      <c r="A43" s="148" t="s">
        <v>169</v>
      </c>
      <c r="B43" s="179">
        <v>1641.9322999999999</v>
      </c>
      <c r="C43" s="181">
        <v>1</v>
      </c>
      <c r="D43" s="179">
        <v>1641.9322999999999</v>
      </c>
      <c r="E43" s="164"/>
      <c r="F43" s="180" t="s">
        <v>200</v>
      </c>
    </row>
    <row r="44" spans="1:6">
      <c r="A44" s="148" t="s">
        <v>172</v>
      </c>
      <c r="B44" s="179">
        <v>2212.5787999999998</v>
      </c>
      <c r="C44" s="181">
        <v>1</v>
      </c>
      <c r="D44" s="179">
        <v>2212.5787999999998</v>
      </c>
      <c r="E44" s="164"/>
      <c r="F44" s="180" t="s">
        <v>203</v>
      </c>
    </row>
    <row r="45" spans="1:6">
      <c r="A45" s="148" t="s">
        <v>173</v>
      </c>
      <c r="B45" s="179">
        <v>2500.1878000000002</v>
      </c>
      <c r="C45" s="181">
        <v>0.9</v>
      </c>
      <c r="D45" s="179">
        <v>2250.1689999999999</v>
      </c>
      <c r="E45" s="164"/>
      <c r="F45" s="180" t="s">
        <v>204</v>
      </c>
    </row>
    <row r="46" spans="1:6">
      <c r="A46" s="148" t="s">
        <v>174</v>
      </c>
      <c r="B46" s="179">
        <v>2726.0693000000001</v>
      </c>
      <c r="C46" s="181">
        <v>0.75</v>
      </c>
      <c r="D46" s="179">
        <v>2044.5519999999999</v>
      </c>
      <c r="E46" s="164"/>
      <c r="F46" s="180" t="s">
        <v>205</v>
      </c>
    </row>
    <row r="47" spans="1:6">
      <c r="A47" s="148" t="s">
        <v>175</v>
      </c>
      <c r="B47" s="179">
        <v>4359.7698</v>
      </c>
      <c r="C47" s="181">
        <v>0.9</v>
      </c>
      <c r="D47" s="179">
        <v>3923.7928000000002</v>
      </c>
      <c r="E47" s="164"/>
      <c r="F47" s="180" t="s">
        <v>206</v>
      </c>
    </row>
    <row r="48" spans="1:6">
      <c r="A48" s="148" t="s">
        <v>176</v>
      </c>
      <c r="B48" s="179">
        <v>4424.0423000000001</v>
      </c>
      <c r="C48" s="181">
        <v>0.9</v>
      </c>
      <c r="D48" s="179">
        <v>3981.6381000000001</v>
      </c>
      <c r="E48" s="164"/>
      <c r="F48" s="180" t="s">
        <v>207</v>
      </c>
    </row>
    <row r="49" spans="1:6">
      <c r="A49" s="148" t="s">
        <v>177</v>
      </c>
      <c r="B49" s="179">
        <v>4622.1611000000003</v>
      </c>
      <c r="C49" s="181">
        <v>1</v>
      </c>
      <c r="D49" s="179">
        <v>4622.1611000000003</v>
      </c>
      <c r="E49" s="164"/>
      <c r="F49" s="180" t="s">
        <v>208</v>
      </c>
    </row>
    <row r="50" spans="1:6">
      <c r="A50" s="148" t="s">
        <v>178</v>
      </c>
      <c r="B50" s="179">
        <v>4944.4368999999997</v>
      </c>
      <c r="C50" s="181">
        <v>0.9</v>
      </c>
      <c r="D50" s="179">
        <v>4449.9931999999999</v>
      </c>
      <c r="E50" s="164"/>
      <c r="F50" s="180" t="s">
        <v>209</v>
      </c>
    </row>
    <row r="51" spans="1:6">
      <c r="A51" s="148" t="s">
        <v>179</v>
      </c>
      <c r="B51" s="179">
        <v>5091.3182999999999</v>
      </c>
      <c r="C51" s="181">
        <v>1</v>
      </c>
      <c r="D51" s="179">
        <v>5091.3182999999999</v>
      </c>
      <c r="E51" s="164"/>
      <c r="F51" s="180" t="s">
        <v>210</v>
      </c>
    </row>
    <row r="52" spans="1:6">
      <c r="A52" s="169" t="s">
        <v>180</v>
      </c>
      <c r="B52" s="170">
        <v>11534.424800000001</v>
      </c>
      <c r="C52" s="173">
        <v>0.9</v>
      </c>
      <c r="D52" s="170">
        <v>8858.6509000000005</v>
      </c>
      <c r="E52" s="183"/>
      <c r="F52" s="171" t="s">
        <v>211</v>
      </c>
    </row>
    <row r="53" spans="1:6" ht="13">
      <c r="A53" s="175" t="s">
        <v>288</v>
      </c>
      <c r="B53" s="176">
        <v>54954.02</v>
      </c>
      <c r="C53" s="178"/>
      <c r="D53" s="176">
        <v>49538.35</v>
      </c>
      <c r="E53" s="178"/>
      <c r="F53" s="174"/>
    </row>
    <row r="55" spans="1:6">
      <c r="A55" s="166" t="s">
        <v>221</v>
      </c>
      <c r="B55" s="167">
        <v>722.58090000000004</v>
      </c>
      <c r="C55" s="172">
        <v>0.8</v>
      </c>
      <c r="D55" s="167">
        <v>578.06470000000002</v>
      </c>
      <c r="E55" s="182"/>
      <c r="F55" s="168" t="s">
        <v>225</v>
      </c>
    </row>
    <row r="56" spans="1:6">
      <c r="A56" s="169" t="s">
        <v>222</v>
      </c>
      <c r="B56" s="170">
        <v>1342.5998999999999</v>
      </c>
      <c r="C56" s="173">
        <v>0.8</v>
      </c>
      <c r="D56" s="170">
        <v>1074.08</v>
      </c>
      <c r="E56" s="183"/>
      <c r="F56" s="171" t="s">
        <v>226</v>
      </c>
    </row>
    <row r="57" spans="1:6" ht="13">
      <c r="A57" s="175" t="s">
        <v>289</v>
      </c>
      <c r="B57" s="176">
        <v>2065.1799999999998</v>
      </c>
      <c r="C57" s="178"/>
      <c r="D57" s="176">
        <v>1652.14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127721.705311303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G5678" s="108" t="e">
        <f>G5677*#REF!/#REF!</f>
        <v>#REF!</v>
      </c>
      <c r="H5678" s="108">
        <f t="shared" si="132"/>
        <v>0</v>
      </c>
      <c r="I5678" s="108">
        <f t="shared" si="133"/>
        <v>0</v>
      </c>
      <c r="J5678" s="108">
        <f t="shared" si="134"/>
        <v>0</v>
      </c>
    </row>
    <row r="5679" spans="1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1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7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G5678" s="108" t="e">
        <f>G5677*#REF!/#REF!</f>
        <v>#REF!</v>
      </c>
      <c r="H5678" s="108">
        <f t="shared" si="132"/>
        <v>0</v>
      </c>
      <c r="I5678" s="108">
        <f t="shared" si="133"/>
        <v>0</v>
      </c>
      <c r="J5678" s="108">
        <f t="shared" si="134"/>
        <v>0</v>
      </c>
    </row>
    <row r="5679" spans="1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1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9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3.7752663419204698E-2</v>
      </c>
      <c r="E31" s="42"/>
      <c r="F31" s="43"/>
      <c r="G31" s="41">
        <f>Indices!F17</f>
        <v>3.0737567456086801E-2</v>
      </c>
      <c r="H31" s="42"/>
      <c r="I31" s="42"/>
      <c r="J31" s="41">
        <f>Indices!J17</f>
        <v>3.8160577337486498E-2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4.0750031282259999E-2</v>
      </c>
      <c r="E32" s="42"/>
      <c r="F32" s="39"/>
      <c r="G32" s="41">
        <f>Indices!F26</f>
        <v>3.2271616164001801E-2</v>
      </c>
      <c r="H32" s="42"/>
      <c r="I32" s="42"/>
      <c r="J32" s="41">
        <f>Indices!J26</f>
        <v>3.92081624252048E-2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2025-03-03T08:32:08Z</dcterms:modified>
</cp:coreProperties>
</file>