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470C9B8-C50B-4BEE-AAC0-B1BC2988F1B8}" xr6:coauthVersionLast="47" xr6:coauthVersionMax="47" xr10:uidLastSave="{00000000-0000-0000-0000-000000000000}"/>
  <bookViews>
    <workbookView xWindow="0" yWindow="390" windowWidth="33345" windowHeight="1728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<sst xmlns="http://schemas.openxmlformats.org/spreadsheetml/2006/main" count="444" uniqueCount="290">
  <si>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</si>
  <si>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</si>
  <si>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</si>
  <si>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</si>
  <si>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</si>
  <si>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</si>
  <si>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</si>
  <si>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</si>
  <si>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</si>
  <si>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</si>
  <si>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</si>
  <si>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</si>
  <si>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</si>
  <si>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</si>
  <si>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</si>
  <si>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</si>
  <si>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</si>
  <si>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</si>
  <si>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</si>
  <si>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</si>
  <si>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</si>
  <si>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</si>
  <si>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</si>
  <si>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</si>
  <si>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</si>
  <si>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</si>
  <si>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</si>
  <si>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</si>
  <si>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</si>
  <si>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</si>
  <si>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</si>
  <si>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</si>
  <si>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</si>
  <si>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</si>
  <si>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</si>
  <si>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</si>
  <si>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</si>
  <si>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</si>
  <si>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</si>
  <si>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</si>
  <si>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</si>
  <si>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</si>
  <si>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</si>
  <si>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</si>
  <si>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</si>
  <si>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</si>
  <si>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</si>
  <si>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</si>
  <si>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</si>
  <si>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</si>
  <si>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</si>
  <si>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</si>
  <si>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</si>
  <si>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</si>
  <si>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</si>
  <si>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</si>
  <si>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28-02-2025</t>
  </si>
  <si>
    <t>03/03/2025</t>
  </si>
  <si>
    <t>Variation par rapport au 31/12/2024</t>
  </si>
  <si>
    <t>AU 03/03/2025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</si>
  <si>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</si>
  <si>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</si>
  <si>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</si>
  <si>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</si>
  <si>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</si>
  <si>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</si>
  <si>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</si>
  <si>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</si>
  <si>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</si>
  <si>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</si>
  <si>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</si>
  <si>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</si>
  <si>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</si>
  <si>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</si>
  <si>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</si>
  <si>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</si>
  <si>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</si>
  <si>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</si>
  <si>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</si>
  <si>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</si>
  <si>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</si>
  <si>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</si>
  <si>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</si>
  <si>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</si>
  <si>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</si>
  <si>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</si>
  <si>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</si>
  <si>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</si>
  <si>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</si>
  <si>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</si>
  <si>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</si>
  <si>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</si>
  <si>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</si>
  <si>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</si>
  <si>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</si>
  <si>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</si>
  <si>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</si>
  <si>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</si>
  <si>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</si>
  <si>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</si>
  <si>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</si>
  <si>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</si>
  <si>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</si>
  <si>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</si>
  <si>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</si>
  <si>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</si>
  <si>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</si>
  <si>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</si>
  <si>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</si>
  <si>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</si>
  <si>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</si>
  <si>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</si>
  <si>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</si>
  <si>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</si>
  <si>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</si>
  <si>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</si>
  <si>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</si>
  <si>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</si>
  <si>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</si>
  <si>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</si>
  <si>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</si>
  <si>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</si>
  <si>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</si>
  <si>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</si>
  <si>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</si>
  <si>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</si>
  <si>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</si>
  <si>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</si>
  <si>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</si>
  <si>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</si>
  <si>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</si>
  <si>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</si>
  <si>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</si>
  <si>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</si>
  <si>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</si>
  <si>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</si>
  <si>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</si>
  <si>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</si>
  <si>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</si>
  <si>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</si>
  <si>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</si>
  <si>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</si>
  <si>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</si>
  <si>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</si>
  <si>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</si>
  <si>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</si>
  <si>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</si>
  <si>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</si>
  <si>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</si>
  <si>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</si>
  <si>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</si>
  <si>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</si>
  <si>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</si>
  <si>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</si>
  <si>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Impact Hlth REIT Rg</t>
  </si>
  <si>
    <t>PICTON PROPERTY INCOME</t>
  </si>
  <si>
    <t>MOUNTVIEW ESTATES</t>
  </si>
  <si>
    <t>WAREHOUSE REIT PLC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</si>
  <si>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</si>
  <si>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</si>
  <si>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</si>
  <si>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</si>
  <si>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</si>
  <si>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</si>
  <si>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</si>
  <si>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</si>
  <si>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</si>
  <si>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SAFESTORE HOLDINGS</t>
  </si>
  <si>
    <t>HAMMERSON</t>
  </si>
  <si>
    <t>ASSURA</t>
  </si>
  <si>
    <t>Savills Rg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</si>
  <si>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</si>
  <si>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</si>
  <si>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</si>
  <si>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</si>
  <si>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</si>
  <si>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</si>
  <si>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</si>
  <si>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</si>
  <si>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</si>
  <si>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</si>
  <si>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</si>
  <si>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</si>
  <si>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</si>
  <si>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</si>
  <si>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GB00BYXVMJ03</t>
  </si>
  <si>
    <t>GB00B0LCW208</t>
  </si>
  <si>
    <t>GB0006081037</t>
  </si>
  <si>
    <t>GB00BD2NCM38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</si>
  <si>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</si>
  <si>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</si>
  <si>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</si>
  <si>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</si>
  <si>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</si>
  <si>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</si>
  <si>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</si>
  <si>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</si>
  <si>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</si>
  <si>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GB00B1N7Z094</t>
  </si>
  <si>
    <t>GB00BRJQ8J25</t>
  </si>
  <si>
    <t>GB00BVGBWW93</t>
  </si>
  <si>
    <t>GB00B135BJ46</t>
  </si>
  <si>
    <t>GB00B04V1276</t>
  </si>
  <si>
    <t>GB0002869419</t>
  </si>
  <si>
    <t>GB0002652740</t>
  </si>
  <si>
    <t>GB00B62G9D36</t>
  </si>
  <si>
    <t>GB0001367019</t>
  </si>
  <si>
    <t>GB00BG49KP99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</si>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</sst>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1134.2180000000001</v>
      </c>
      <c r="E12" s="14"/>
      <c r="F12" s="153">
        <v>1444.354</v>
      </c>
      <c r="G12" s="153">
        <v>1676.3140000000001</v>
      </c>
      <c r="H12" s="153">
        <v>1768.6690000000001</v>
      </c>
      <c r="I12" s="153">
        <v>1918.29</v>
      </c>
      <c r="J12" s="153">
        <v>1358.566</v>
      </c>
      <c r="K12" s="149">
        <v>1053.7940000000001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1124.47</v>
      </c>
      <c r="E14" s="17"/>
      <c r="F14" s="154">
        <v>1429.49</v>
      </c>
      <c r="G14" s="154">
        <v>1658.8589999999999</v>
      </c>
      <c r="H14" s="154">
        <v>1748.8389999999999</v>
      </c>
      <c r="I14" s="154">
        <v>1897.91</v>
      </c>
      <c r="J14" s="154">
        <v>1336.48</v>
      </c>
      <c r="K14" s="150">
        <v>1031.5920000000001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-8.5944677301894607E-3</v>
      </c>
      <c r="E16" s="21"/>
      <c r="F16" s="155">
        <v>-1.0291105920016801E-2</v>
      </c>
      <c r="G16" s="155">
        <v>-1.04127269712E-2</v>
      </c>
      <c r="H16" s="155">
        <v>-1.12118208664256E-2</v>
      </c>
      <c r="I16" s="155">
        <v>-1.06240453737443E-2</v>
      </c>
      <c r="J16" s="155">
        <v>-1.6256847293396201E-2</v>
      </c>
      <c r="K16" s="151">
        <v>-2.10686339075759E-2</v>
      </c>
    </row>
    <row r="17" spans="1:11" s="8" customFormat="1" ht="14.25">
      <c r="A17" s="145" t="s">
        <v>58</v>
      </c>
      <c r="B17" s="121"/>
      <c r="C17" s="22"/>
      <c r="D17" s="151">
        <v>2.8833731641530101E-2</v>
      </c>
      <c r="E17" s="21"/>
      <c r="F17" s="155">
        <v>2.01301379736556E-2</v>
      </c>
      <c r="G17" s="155">
        <v>-5.0059830674692397E-3</v>
      </c>
      <c r="H17" s="155">
        <v>3.1750030383086401E-2</v>
      </c>
      <c r="I17" s="155">
        <v>-4.2126217051018404E-3</v>
      </c>
      <c r="J17" s="155">
        <v>2.1283359365686899E-2</v>
      </c>
      <c r="K17" s="151">
        <v>-1.5022107276428901E-3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6.4793050000000007E-4</v>
      </c>
      <c r="G19" s="155">
        <v>2.2560580000000001E-4</v>
      </c>
      <c r="H19" s="155">
        <v>7.4056790000000001E-4</v>
      </c>
      <c r="I19" s="155">
        <v>2.1415050000000001E-4</v>
      </c>
      <c r="J19" s="155">
        <v>1.1627574000000001E-3</v>
      </c>
      <c r="K19" s="151">
        <v>1.8165189999999999E-3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2728.8470000000002</v>
      </c>
      <c r="E22" s="29"/>
      <c r="F22" s="153">
        <v>2885.2379999999998</v>
      </c>
      <c r="G22" s="153">
        <v>3074.076</v>
      </c>
      <c r="H22" s="153">
        <v>3719.8890000000001</v>
      </c>
      <c r="I22" s="153">
        <v>3583.739</v>
      </c>
      <c r="J22" s="153">
        <v>2900.32</v>
      </c>
      <c r="K22" s="149">
        <v>2105.9450000000002</v>
      </c>
    </row>
    <row r="23" spans="1:11" s="32" customFormat="1" ht="15.75" customHeight="1">
      <c r="A23" s="145" t="s">
        <v>58</v>
      </c>
      <c r="B23" s="121"/>
      <c r="C23" s="22"/>
      <c r="D23" s="151">
        <v>3.2239529311723698E-2</v>
      </c>
      <c r="E23" s="31"/>
      <c r="F23" s="155">
        <v>2.13286088244715E-2</v>
      </c>
      <c r="G23" s="155">
        <v>-5.0059199713096102E-3</v>
      </c>
      <c r="H23" s="155">
        <v>3.3282408397614399E-2</v>
      </c>
      <c r="I23" s="155">
        <v>-4.2121227108965504E-3</v>
      </c>
      <c r="J23" s="155">
        <v>2.3190704526660801E-2</v>
      </c>
      <c r="K23" s="151">
        <v>-4.8126233116052602E-4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3170.5410000000002</v>
      </c>
      <c r="E25" s="29"/>
      <c r="F25" s="153">
        <v>3463.2570000000001</v>
      </c>
      <c r="G25" s="153">
        <v>3396.127</v>
      </c>
      <c r="H25" s="153">
        <v>4675.7179999999998</v>
      </c>
      <c r="I25" s="153">
        <v>4025.1469999999999</v>
      </c>
      <c r="J25" s="153">
        <v>3482.4229999999998</v>
      </c>
      <c r="K25" s="149">
        <v>2421.9349999999999</v>
      </c>
    </row>
    <row r="26" spans="1:11" s="32" customFormat="1" ht="15.75" customHeight="1">
      <c r="A26" s="145" t="s">
        <v>58</v>
      </c>
      <c r="B26" s="121"/>
      <c r="C26" s="22"/>
      <c r="D26" s="151">
        <v>3.3142576719742398E-2</v>
      </c>
      <c r="E26" s="31"/>
      <c r="F26" s="155">
        <v>2.2430091400769799E-2</v>
      </c>
      <c r="G26" s="155">
        <v>-5.0061320503197396E-3</v>
      </c>
      <c r="H26" s="155">
        <v>3.4428914784110802E-2</v>
      </c>
      <c r="I26" s="155">
        <v>-4.2120908729042002E-3</v>
      </c>
      <c r="J26" s="155">
        <v>2.3955953483585399E-2</v>
      </c>
      <c r="K26" s="151">
        <v>5.3266033695376101E-5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1901.0920000000001</v>
      </c>
      <c r="E12" s="153">
        <v>879.94690000000003</v>
      </c>
      <c r="F12" s="153">
        <v>1016.9005</v>
      </c>
      <c r="G12" s="153">
        <v>103.04859</v>
      </c>
      <c r="H12" s="153">
        <v>351.1302</v>
      </c>
      <c r="I12" s="153">
        <v>1627.308</v>
      </c>
      <c r="J12" s="153">
        <v>834.39359999999999</v>
      </c>
      <c r="K12" s="153">
        <v>830.40129999999999</v>
      </c>
      <c r="L12" s="153">
        <v>1041.8330000000001</v>
      </c>
      <c r="M12" s="153">
        <v>6065.0110000000004</v>
      </c>
      <c r="N12" s="153">
        <v>7030.2349999999997</v>
      </c>
      <c r="O12" s="153">
        <v>4470.3869999999997</v>
      </c>
      <c r="P12" s="153">
        <v>2879.913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1842.8019999999999</v>
      </c>
      <c r="E14" s="154">
        <v>860.28120000000001</v>
      </c>
      <c r="F14" s="154">
        <v>1005.2982</v>
      </c>
      <c r="G14" s="154">
        <v>101.00977</v>
      </c>
      <c r="H14" s="154">
        <v>348.99400000000003</v>
      </c>
      <c r="I14" s="154">
        <v>1614.973</v>
      </c>
      <c r="J14" s="154">
        <v>833.64210000000003</v>
      </c>
      <c r="K14" s="154">
        <v>823.6635</v>
      </c>
      <c r="L14" s="154">
        <v>1032.942</v>
      </c>
      <c r="M14" s="154">
        <v>6040.5379999999996</v>
      </c>
      <c r="N14" s="154">
        <v>6946.991</v>
      </c>
      <c r="O14" s="154">
        <v>4464.0330000000004</v>
      </c>
      <c r="P14" s="154">
        <v>2887.0059999999999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-3.0661325175215099E-2</v>
      </c>
      <c r="E16" s="155">
        <v>-2.23487349066177E-2</v>
      </c>
      <c r="F16" s="155">
        <v>-1.1409474181594E-2</v>
      </c>
      <c r="G16" s="155">
        <v>-1.97850353896157E-2</v>
      </c>
      <c r="H16" s="155">
        <v>-6.0837831664720702E-3</v>
      </c>
      <c r="I16" s="155">
        <v>-7.5800032937833901E-3</v>
      </c>
      <c r="J16" s="155">
        <v>-9.00654079801111E-4</v>
      </c>
      <c r="K16" s="155">
        <v>-8.1139082995172994E-3</v>
      </c>
      <c r="L16" s="155">
        <v>-8.5339972913125502E-3</v>
      </c>
      <c r="M16" s="155">
        <v>-4.0351122199120404E-3</v>
      </c>
      <c r="N16" s="155">
        <v>-1.1840855960006899E-2</v>
      </c>
      <c r="O16" s="155">
        <v>-1.4213534532915299E-3</v>
      </c>
      <c r="P16" s="155">
        <v>2.46292162297945E-3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-2.0894434384909E-2</v>
      </c>
      <c r="E17" s="155">
        <v>1.9938496471336501E-2</v>
      </c>
      <c r="F17" s="155">
        <v>2.9141873496094199E-2</v>
      </c>
      <c r="G17" s="155">
        <v>2.88553797412914E-2</v>
      </c>
      <c r="H17" s="155">
        <v>-3.31804864210773E-2</v>
      </c>
      <c r="I17" s="155">
        <v>6.47602634056548E-2</v>
      </c>
      <c r="J17" s="155">
        <v>-7.7168260159318196E-3</v>
      </c>
      <c r="K17" s="155">
        <v>-8.0643354844489607E-3</v>
      </c>
      <c r="L17" s="155">
        <v>-9.5046861785063105E-3</v>
      </c>
      <c r="M17" s="155">
        <v>6.7049913787731201E-3</v>
      </c>
      <c r="N17" s="155">
        <v>-2.5366322862449601E-2</v>
      </c>
      <c r="O17" s="155">
        <v>0.11001886570537001</v>
      </c>
      <c r="P17" s="155">
        <v>4.5637812386816398E-2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3.8696059999999998E-3</v>
      </c>
      <c r="G19" s="155">
        <v>6.1445110000000001E-3</v>
      </c>
      <c r="H19" s="156">
        <v>0</v>
      </c>
      <c r="I19" s="156">
        <v>0</v>
      </c>
      <c r="J19" s="156">
        <v>0</v>
      </c>
      <c r="K19" s="155">
        <v>4.0523610000000004E-4</v>
      </c>
      <c r="L19" s="155">
        <v>4.0523610000000004E-4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3407.9850000000001</v>
      </c>
      <c r="E22" s="153">
        <v>1298.0309999999999</v>
      </c>
      <c r="F22" s="153">
        <v>2683.2269999999999</v>
      </c>
      <c r="G22" s="153">
        <v>148.65620000000001</v>
      </c>
      <c r="H22" s="153">
        <v>923.42259999999999</v>
      </c>
      <c r="I22" s="153">
        <v>3879.0619999999999</v>
      </c>
      <c r="J22" s="153">
        <v>2570.9659999999999</v>
      </c>
      <c r="K22" s="153">
        <v>1512.4839999999999</v>
      </c>
      <c r="L22" s="153">
        <v>1891.289</v>
      </c>
      <c r="M22" s="153">
        <v>11763.15</v>
      </c>
      <c r="N22" s="153">
        <v>11664.4</v>
      </c>
      <c r="O22" s="153">
        <v>9792.9359999999997</v>
      </c>
      <c r="P22" s="153">
        <v>5872.09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-2.0894007000293799E-2</v>
      </c>
      <c r="E23" s="155">
        <v>1.99386165625275E-2</v>
      </c>
      <c r="F23" s="155">
        <v>3.1715155355544401E-2</v>
      </c>
      <c r="G23" s="155">
        <v>2.8855903199529E-2</v>
      </c>
      <c r="H23" s="155">
        <v>-3.3180548747175499E-2</v>
      </c>
      <c r="I23" s="155">
        <v>6.8323114793738898E-2</v>
      </c>
      <c r="J23" s="155">
        <v>-3.8239562002220198E-3</v>
      </c>
      <c r="K23" s="155">
        <v>-7.7647738007767799E-3</v>
      </c>
      <c r="L23" s="155">
        <v>-9.50437223118639E-3</v>
      </c>
      <c r="M23" s="155">
        <v>8.3509561767674007E-3</v>
      </c>
      <c r="N23" s="155">
        <v>-2.5366832692874899E-2</v>
      </c>
      <c r="O23" s="155">
        <v>0.110018729775719</v>
      </c>
      <c r="P23" s="155">
        <v>4.5637681412330003E-2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3812.4479999999999</v>
      </c>
      <c r="E25" s="153">
        <v>1489.1079999999999</v>
      </c>
      <c r="F25" s="153">
        <v>3375.6619999999998</v>
      </c>
      <c r="G25" s="153">
        <v>157.96010000000001</v>
      </c>
      <c r="H25" s="153">
        <v>1268.3119999999999</v>
      </c>
      <c r="I25" s="153">
        <v>4938.3410000000003</v>
      </c>
      <c r="J25" s="153">
        <v>3129.6480000000001</v>
      </c>
      <c r="K25" s="153">
        <v>1630.6959999999999</v>
      </c>
      <c r="L25" s="153">
        <v>2020.49</v>
      </c>
      <c r="M25" s="153">
        <v>17680.75</v>
      </c>
      <c r="N25" s="153">
        <v>12806.71</v>
      </c>
      <c r="O25" s="153">
        <v>11149.11</v>
      </c>
      <c r="P25" s="153">
        <v>6289.5069999999996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-2.08942099323901E-2</v>
      </c>
      <c r="E26" s="155">
        <v>1.99383834772375E-2</v>
      </c>
      <c r="F26" s="155">
        <v>3.37148498697315E-2</v>
      </c>
      <c r="G26" s="155">
        <v>2.88556170491872E-2</v>
      </c>
      <c r="H26" s="155">
        <v>-3.3180875716550803E-2</v>
      </c>
      <c r="I26" s="155">
        <v>6.9510802980822906E-2</v>
      </c>
      <c r="J26" s="155">
        <v>-3.1368092203334398E-3</v>
      </c>
      <c r="K26" s="155">
        <v>-6.6840514135311198E-3</v>
      </c>
      <c r="L26" s="155">
        <v>-9.5040044081089493E-3</v>
      </c>
      <c r="M26" s="155">
        <v>1.2192741260046399E-2</v>
      </c>
      <c r="N26" s="155">
        <v>-2.5366019229803399E-2</v>
      </c>
      <c r="O26" s="155">
        <v>0.110018040477575</v>
      </c>
      <c r="P26" s="155">
        <v>4.5637595496722499E-2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2221.489</v>
      </c>
      <c r="C7" s="172">
        <v>0.47843716214199999</v>
      </c>
      <c r="D7" s="172">
        <v>1.7121438047E-2</v>
      </c>
      <c r="E7" s="172">
        <v>1.0926321365E-2</v>
      </c>
      <c r="F7" s="172">
        <v>8.1852074149999995E-3</v>
      </c>
      <c r="G7" s="168" t="s">
        <v>62</v>
      </c>
    </row>
    <row r="8" spans="1:7">
      <c r="A8" s="169" t="s">
        <v>61</v>
      </c>
      <c r="B8" s="170">
        <v>2421.7289999999998</v>
      </c>
      <c r="C8" s="173">
        <v>0.52156240712299995</v>
      </c>
      <c r="D8" s="173">
        <v>1.8664725795E-2</v>
      </c>
      <c r="E8" s="173">
        <v>1.1911195290000001E-2</v>
      </c>
      <c r="F8" s="173">
        <v>8.9230035210000006E-3</v>
      </c>
      <c r="G8" s="171" t="s">
        <v>63</v>
      </c>
    </row>
    <row r="9" spans="1:7">
      <c r="A9" s="175" t="s">
        <v>269</v>
      </c>
      <c r="B9" s="176">
        <v>4643.22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292.86169999999998</v>
      </c>
      <c r="C11" s="172">
        <v>1.3204875937E-2</v>
      </c>
      <c r="D11" s="172">
        <v>2.2571407969999998E-3</v>
      </c>
      <c r="E11" s="172">
        <v>1.440430743E-3</v>
      </c>
      <c r="F11" s="172">
        <v>1.079066229E-3</v>
      </c>
      <c r="G11" s="168" t="s">
        <v>78</v>
      </c>
    </row>
    <row r="12" spans="1:7">
      <c r="A12" s="148" t="s">
        <v>65</v>
      </c>
      <c r="B12" s="179">
        <v>371.6825</v>
      </c>
      <c r="C12" s="181">
        <v>1.675883634E-2</v>
      </c>
      <c r="D12" s="181">
        <v>2.8646276880000001E-3</v>
      </c>
      <c r="E12" s="181">
        <v>1.8281082830000001E-3</v>
      </c>
      <c r="F12" s="181">
        <v>1.3694861219999998E-3</v>
      </c>
      <c r="G12" s="180" t="s">
        <v>79</v>
      </c>
    </row>
    <row r="13" spans="1:7">
      <c r="A13" s="148" t="s">
        <v>66</v>
      </c>
      <c r="B13" s="179">
        <v>394.63979999999998</v>
      </c>
      <c r="C13" s="181">
        <v>1.7793960763000001E-2</v>
      </c>
      <c r="D13" s="181">
        <v>3.0415639630000002E-3</v>
      </c>
      <c r="E13" s="181">
        <v>1.941023016E-3</v>
      </c>
      <c r="F13" s="181">
        <v>1.454073649E-3</v>
      </c>
      <c r="G13" s="180" t="s">
        <v>80</v>
      </c>
    </row>
    <row r="14" spans="1:7">
      <c r="A14" s="148" t="s">
        <v>67</v>
      </c>
      <c r="B14" s="179">
        <v>422.41250000000002</v>
      </c>
      <c r="C14" s="181">
        <v>1.9046207329E-2</v>
      </c>
      <c r="D14" s="181">
        <v>3.2556134420000001E-3</v>
      </c>
      <c r="E14" s="181">
        <v>2.0776221370000002E-3</v>
      </c>
      <c r="F14" s="181">
        <v>1.5564038029999999E-3</v>
      </c>
      <c r="G14" s="180" t="s">
        <v>81</v>
      </c>
    </row>
    <row r="15" spans="1:7">
      <c r="A15" s="148" t="s">
        <v>68</v>
      </c>
      <c r="B15" s="179">
        <v>462.07209999999998</v>
      </c>
      <c r="C15" s="181">
        <v>2.0834423739000001E-2</v>
      </c>
      <c r="D15" s="181">
        <v>3.5612775189999999E-3</v>
      </c>
      <c r="E15" s="181">
        <v>2.2726865890000001E-3</v>
      </c>
      <c r="F15" s="181">
        <v>1.7025319410000001E-3</v>
      </c>
      <c r="G15" s="180" t="s">
        <v>82</v>
      </c>
    </row>
    <row r="16" spans="1:7">
      <c r="A16" s="148" t="s">
        <v>69</v>
      </c>
      <c r="B16" s="179">
        <v>545.13289999999995</v>
      </c>
      <c r="C16" s="181">
        <v>2.4579562004000001E-2</v>
      </c>
      <c r="D16" s="181">
        <v>4.201442895E-3</v>
      </c>
      <c r="E16" s="181">
        <v>2.681218431E-3</v>
      </c>
      <c r="F16" s="181">
        <v>2.0085743640000002E-3</v>
      </c>
      <c r="G16" s="180" t="s">
        <v>83</v>
      </c>
    </row>
    <row r="17" spans="1:7">
      <c r="A17" s="148" t="s">
        <v>70</v>
      </c>
      <c r="B17" s="179">
        <v>875.08640000000003</v>
      </c>
      <c r="C17" s="181">
        <v>3.9456874512000001E-2</v>
      </c>
      <c r="D17" s="181">
        <v>6.7444572459999996E-3</v>
      </c>
      <c r="E17" s="181">
        <v>4.3040839850000002E-3</v>
      </c>
      <c r="F17" s="181">
        <v>3.2243075210000001E-3</v>
      </c>
      <c r="G17" s="180" t="s">
        <v>84</v>
      </c>
    </row>
    <row r="18" spans="1:7">
      <c r="A18" s="148" t="s">
        <v>71</v>
      </c>
      <c r="B18" s="179">
        <v>1275.2599</v>
      </c>
      <c r="C18" s="181">
        <v>5.7500344932E-2</v>
      </c>
      <c r="D18" s="181">
        <v>9.8286704870000005E-3</v>
      </c>
      <c r="E18" s="181">
        <v>6.2723243250000001E-3</v>
      </c>
      <c r="F18" s="181">
        <v>4.6987704150000002E-3</v>
      </c>
      <c r="G18" s="180" t="s">
        <v>85</v>
      </c>
    </row>
    <row r="19" spans="1:7">
      <c r="A19" s="148" t="s">
        <v>72</v>
      </c>
      <c r="B19" s="179">
        <v>1489.6501000000001</v>
      </c>
      <c r="C19" s="181">
        <v>6.7167010095000007E-2</v>
      </c>
      <c r="D19" s="181">
        <v>1.1481016516E-2</v>
      </c>
      <c r="E19" s="181">
        <v>7.3267955480000001E-3</v>
      </c>
      <c r="F19" s="181">
        <v>5.4887037679999997E-3</v>
      </c>
      <c r="G19" s="180" t="s">
        <v>86</v>
      </c>
    </row>
    <row r="20" spans="1:7">
      <c r="A20" s="148" t="s">
        <v>73</v>
      </c>
      <c r="B20" s="179">
        <v>2136.9097000000002</v>
      </c>
      <c r="C20" s="181">
        <v>9.6351374993000005E-2</v>
      </c>
      <c r="D20" s="181">
        <v>1.6469569303E-2</v>
      </c>
      <c r="E20" s="181">
        <v>1.0510320829999999E-2</v>
      </c>
      <c r="F20" s="181">
        <v>7.8735699890000004E-3</v>
      </c>
      <c r="G20" s="180" t="s">
        <v>87</v>
      </c>
    </row>
    <row r="21" spans="1:7">
      <c r="A21" s="148" t="s">
        <v>74</v>
      </c>
      <c r="B21" s="179">
        <v>2224.8191000000002</v>
      </c>
      <c r="C21" s="181">
        <v>0.100315132359</v>
      </c>
      <c r="D21" s="181">
        <v>1.7147103760999999E-2</v>
      </c>
      <c r="E21" s="181">
        <v>1.0942700353999999E-2</v>
      </c>
      <c r="F21" s="181">
        <v>8.1974773650000006E-3</v>
      </c>
      <c r="G21" s="180" t="s">
        <v>88</v>
      </c>
    </row>
    <row r="22" spans="1:7">
      <c r="A22" s="148" t="s">
        <v>75</v>
      </c>
      <c r="B22" s="179">
        <v>2910.0673000000002</v>
      </c>
      <c r="C22" s="181">
        <v>0.131212369749</v>
      </c>
      <c r="D22" s="181">
        <v>2.2428441909999999E-2</v>
      </c>
      <c r="E22" s="181">
        <v>1.4313071328999999E-2</v>
      </c>
      <c r="F22" s="181">
        <v>1.0722314827E-2</v>
      </c>
      <c r="G22" s="180" t="s">
        <v>89</v>
      </c>
    </row>
    <row r="23" spans="1:7">
      <c r="A23" s="148" t="s">
        <v>76</v>
      </c>
      <c r="B23" s="179">
        <v>4043.97</v>
      </c>
      <c r="C23" s="181">
        <v>0.18233904311900001</v>
      </c>
      <c r="D23" s="181">
        <v>3.1167645583999998E-2</v>
      </c>
      <c r="E23" s="181">
        <v>1.9890134864999999E-2</v>
      </c>
      <c r="F23" s="181">
        <v>1.490024629E-2</v>
      </c>
      <c r="G23" s="180" t="s">
        <v>90</v>
      </c>
    </row>
    <row r="24" spans="1:7">
      <c r="A24" s="169" t="s">
        <v>77</v>
      </c>
      <c r="B24" s="170">
        <v>4733.7316000000001</v>
      </c>
      <c r="C24" s="173">
        <v>0.21343978573699998</v>
      </c>
      <c r="D24" s="173">
        <v>3.6483769364000003E-2</v>
      </c>
      <c r="E24" s="173">
        <v>2.3282704852E-2</v>
      </c>
      <c r="F24" s="173">
        <v>1.7441713641000001E-2</v>
      </c>
      <c r="G24" s="171" t="s">
        <v>91</v>
      </c>
    </row>
    <row r="25" spans="1:7">
      <c r="A25" s="175" t="s">
        <v>270</v>
      </c>
      <c r="B25" s="176">
        <v>22178.3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374.48070000000001</v>
      </c>
      <c r="C27" s="172">
        <v>1.5546443084999998E-2</v>
      </c>
      <c r="D27" s="182"/>
      <c r="E27" s="172">
        <v>1.841871138E-3</v>
      </c>
      <c r="F27" s="172">
        <v>1.379796255E-3</v>
      </c>
      <c r="G27" s="168" t="s">
        <v>99</v>
      </c>
    </row>
    <row r="28" spans="1:7">
      <c r="A28" s="148" t="s">
        <v>93</v>
      </c>
      <c r="B28" s="179">
        <v>1387.6858</v>
      </c>
      <c r="C28" s="181">
        <v>5.7609319545000003E-2</v>
      </c>
      <c r="D28" s="164"/>
      <c r="E28" s="181">
        <v>6.8252874560000001E-3</v>
      </c>
      <c r="F28" s="181">
        <v>5.1130102830000005E-3</v>
      </c>
      <c r="G28" s="180" t="s">
        <v>100</v>
      </c>
    </row>
    <row r="29" spans="1:7">
      <c r="A29" s="148" t="s">
        <v>94</v>
      </c>
      <c r="B29" s="179">
        <v>1521.8684000000001</v>
      </c>
      <c r="C29" s="181">
        <v>6.3179866049E-2</v>
      </c>
      <c r="D29" s="164"/>
      <c r="E29" s="181">
        <v>7.4852602079999997E-3</v>
      </c>
      <c r="F29" s="181">
        <v>5.6074139970000002E-3</v>
      </c>
      <c r="G29" s="180" t="s">
        <v>101</v>
      </c>
    </row>
    <row r="30" spans="1:7">
      <c r="A30" s="148" t="s">
        <v>95</v>
      </c>
      <c r="B30" s="179">
        <v>2374.3141000000001</v>
      </c>
      <c r="C30" s="181">
        <v>9.8568868894999995E-2</v>
      </c>
      <c r="D30" s="164"/>
      <c r="E30" s="181">
        <v>1.1677986647E-2</v>
      </c>
      <c r="F30" s="181">
        <v>8.7483005219999993E-3</v>
      </c>
      <c r="G30" s="180" t="s">
        <v>102</v>
      </c>
    </row>
    <row r="31" spans="1:7">
      <c r="A31" s="148" t="s">
        <v>96</v>
      </c>
      <c r="B31" s="179">
        <v>3064.9160000000002</v>
      </c>
      <c r="C31" s="181">
        <v>0.12723897961899999</v>
      </c>
      <c r="D31" s="164"/>
      <c r="E31" s="181">
        <v>1.5074689621999999E-2</v>
      </c>
      <c r="F31" s="181">
        <v>1.1292864007000001E-2</v>
      </c>
      <c r="G31" s="180" t="s">
        <v>103</v>
      </c>
    </row>
    <row r="32" spans="1:7">
      <c r="A32" s="148" t="s">
        <v>97</v>
      </c>
      <c r="B32" s="179">
        <v>6480.9089999999997</v>
      </c>
      <c r="C32" s="181">
        <v>0.26905280541600002</v>
      </c>
      <c r="D32" s="164"/>
      <c r="E32" s="181">
        <v>3.1876140045000001E-2</v>
      </c>
      <c r="F32" s="181">
        <v>2.3879291954000001E-2</v>
      </c>
      <c r="G32" s="180" t="s">
        <v>104</v>
      </c>
    </row>
    <row r="33" spans="1:7">
      <c r="A33" s="169" t="s">
        <v>98</v>
      </c>
      <c r="B33" s="170">
        <v>8883.6998999999996</v>
      </c>
      <c r="C33" s="173">
        <v>0.36880387929699998</v>
      </c>
      <c r="D33" s="183"/>
      <c r="E33" s="173">
        <v>4.3694188906000006E-2</v>
      </c>
      <c r="F33" s="173">
        <v>3.2732516927000001E-2</v>
      </c>
      <c r="G33" s="171" t="s">
        <v>105</v>
      </c>
    </row>
    <row r="34" spans="1:7">
      <c r="A34" s="175" t="s">
        <v>271</v>
      </c>
      <c r="B34" s="176">
        <v>24087.87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489.68700000000001</v>
      </c>
      <c r="C36" s="172">
        <v>1.5041642835999999E-2</v>
      </c>
      <c r="D36" s="172">
        <v>3.7741108029999996E-3</v>
      </c>
      <c r="E36" s="172">
        <v>2.408509576E-3</v>
      </c>
      <c r="F36" s="172">
        <v>1.804280671E-3</v>
      </c>
      <c r="G36" s="168" t="s">
        <v>110</v>
      </c>
    </row>
    <row r="37" spans="1:7">
      <c r="A37" s="148" t="s">
        <v>107</v>
      </c>
      <c r="B37" s="179">
        <v>2455.0909999999999</v>
      </c>
      <c r="C37" s="181">
        <v>7.5412665540999999E-2</v>
      </c>
      <c r="D37" s="181">
        <v>1.8921853071E-2</v>
      </c>
      <c r="E37" s="181">
        <v>1.2075285200999999E-2</v>
      </c>
      <c r="F37" s="181">
        <v>9.0459277800000008E-3</v>
      </c>
      <c r="G37" s="180" t="s">
        <v>111</v>
      </c>
    </row>
    <row r="38" spans="1:7">
      <c r="A38" s="148" t="s">
        <v>108</v>
      </c>
      <c r="B38" s="179">
        <v>5838.4219999999996</v>
      </c>
      <c r="C38" s="181">
        <v>0.179337941271</v>
      </c>
      <c r="D38" s="181">
        <v>4.4997828288000002E-2</v>
      </c>
      <c r="E38" s="181">
        <v>2.8716088640000002E-2</v>
      </c>
      <c r="F38" s="181">
        <v>2.1512010659000002E-2</v>
      </c>
      <c r="G38" s="180" t="s">
        <v>112</v>
      </c>
    </row>
    <row r="39" spans="1:7">
      <c r="A39" s="169" t="s">
        <v>109</v>
      </c>
      <c r="B39" s="170">
        <v>23772.221000000001</v>
      </c>
      <c r="C39" s="173">
        <v>0.73020778106999995</v>
      </c>
      <c r="D39" s="173">
        <v>0.183217026551</v>
      </c>
      <c r="E39" s="173">
        <v>0.11692289550399999</v>
      </c>
      <c r="F39" s="173">
        <v>8.7590152194000001E-2</v>
      </c>
      <c r="G39" s="171" t="s">
        <v>113</v>
      </c>
    </row>
    <row r="40" spans="1:7">
      <c r="A40" s="175" t="s">
        <v>272</v>
      </c>
      <c r="B40" s="176">
        <v>32555.42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5.9908962596000002E-2</v>
      </c>
      <c r="D42" s="172">
        <v>5.0312937800000004E-3</v>
      </c>
      <c r="E42" s="172">
        <v>3.210801136E-3</v>
      </c>
      <c r="F42" s="172">
        <v>2.4052993120000001E-3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9.0053567069000001E-2</v>
      </c>
      <c r="D43" s="181">
        <v>7.5629076559999998E-3</v>
      </c>
      <c r="E43" s="181">
        <v>4.8263912930000003E-3</v>
      </c>
      <c r="F43" s="181">
        <v>3.6155822690000002E-3</v>
      </c>
      <c r="G43" s="180" t="s">
        <v>119</v>
      </c>
    </row>
    <row r="44" spans="1:7">
      <c r="A44" s="148" t="s">
        <v>116</v>
      </c>
      <c r="B44" s="179">
        <v>3535.0873000000001</v>
      </c>
      <c r="C44" s="181">
        <v>0.324420535909</v>
      </c>
      <c r="D44" s="181">
        <v>2.7245589872000001E-2</v>
      </c>
      <c r="E44" s="181">
        <v>1.7387211863000001E-2</v>
      </c>
      <c r="F44" s="181">
        <v>1.3025237929E-2</v>
      </c>
      <c r="G44" s="180" t="s">
        <v>120</v>
      </c>
    </row>
    <row r="45" spans="1:7">
      <c r="A45" s="169" t="s">
        <v>117</v>
      </c>
      <c r="B45" s="170">
        <v>5727.4449999999997</v>
      </c>
      <c r="C45" s="173">
        <v>0.52561665911099997</v>
      </c>
      <c r="D45" s="173">
        <v>4.4142507452000004E-2</v>
      </c>
      <c r="E45" s="173">
        <v>2.8170251877000001E-2</v>
      </c>
      <c r="F45" s="173">
        <v>2.1103109349000001E-2</v>
      </c>
      <c r="G45" s="171" t="s">
        <v>121</v>
      </c>
    </row>
    <row r="46" spans="1:7">
      <c r="A46" s="175" t="s">
        <v>273</v>
      </c>
      <c r="B46" s="176">
        <v>10896.62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582.17089999999996</v>
      </c>
      <c r="C48" s="172">
        <v>0.205180484676</v>
      </c>
      <c r="D48" s="172">
        <v>4.486901802E-3</v>
      </c>
      <c r="E48" s="172">
        <v>2.8633886289999998E-3</v>
      </c>
      <c r="F48" s="172">
        <v>2.1450430619999999E-3</v>
      </c>
      <c r="G48" s="168" t="s">
        <v>124</v>
      </c>
    </row>
    <row r="49" spans="1:7">
      <c r="A49" s="169" t="s">
        <v>123</v>
      </c>
      <c r="B49" s="170">
        <v>2255.1925999999999</v>
      </c>
      <c r="C49" s="173">
        <v>0.79482074886499998</v>
      </c>
      <c r="D49" s="173">
        <v>1.7381198099999998E-2</v>
      </c>
      <c r="E49" s="173">
        <v>1.1092091424999999E-2</v>
      </c>
      <c r="F49" s="173">
        <v>8.3093903200000003E-3</v>
      </c>
      <c r="G49" s="171" t="s">
        <v>125</v>
      </c>
    </row>
    <row r="50" spans="1:7">
      <c r="A50" s="175" t="s">
        <v>274</v>
      </c>
      <c r="B50" s="176">
        <v>2837.36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7.9366146049999996E-3</v>
      </c>
      <c r="D52" s="172">
        <v>2.8408448400000005E-3</v>
      </c>
      <c r="E52" s="172">
        <v>1.8129308760000001E-3</v>
      </c>
      <c r="F52" s="172">
        <v>1.358116309E-3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1.9443430766999999E-2</v>
      </c>
      <c r="D53" s="181">
        <v>6.9596134769999993E-3</v>
      </c>
      <c r="E53" s="181">
        <v>4.4413893990000002E-3</v>
      </c>
      <c r="F53" s="181">
        <v>3.3271667770000003E-3</v>
      </c>
      <c r="G53" s="180" t="s">
        <v>139</v>
      </c>
    </row>
    <row r="54" spans="1:7">
      <c r="A54" s="148" t="s">
        <v>128</v>
      </c>
      <c r="B54" s="179">
        <v>1001.769</v>
      </c>
      <c r="C54" s="181">
        <v>2.1570064183E-2</v>
      </c>
      <c r="D54" s="181">
        <v>7.7208241279999998E-3</v>
      </c>
      <c r="E54" s="181">
        <v>4.9271682319999999E-3</v>
      </c>
      <c r="F54" s="181">
        <v>3.6910770419999999E-3</v>
      </c>
      <c r="G54" s="180" t="s">
        <v>140</v>
      </c>
    </row>
    <row r="55" spans="1:7">
      <c r="A55" s="148" t="s">
        <v>129</v>
      </c>
      <c r="B55" s="179">
        <v>1626.5313000000001</v>
      </c>
      <c r="C55" s="181">
        <v>3.5022429856999999E-2</v>
      </c>
      <c r="D55" s="181">
        <v>1.2535985946999999E-2</v>
      </c>
      <c r="E55" s="181">
        <v>8.000041276E-3</v>
      </c>
      <c r="F55" s="181">
        <v>5.9930506330000003E-3</v>
      </c>
      <c r="G55" s="180" t="s">
        <v>141</v>
      </c>
    </row>
    <row r="56" spans="1:7">
      <c r="A56" s="148" t="s">
        <v>130</v>
      </c>
      <c r="B56" s="179">
        <v>1683.2588000000001</v>
      </c>
      <c r="C56" s="181">
        <v>3.6243884918999998E-2</v>
      </c>
      <c r="D56" s="181">
        <v>1.2973195574E-2</v>
      </c>
      <c r="E56" s="181">
        <v>8.2790536390000002E-3</v>
      </c>
      <c r="F56" s="181">
        <v>6.2020664569999995E-3</v>
      </c>
      <c r="G56" s="180" t="s">
        <v>142</v>
      </c>
    </row>
    <row r="57" spans="1:7">
      <c r="A57" s="148" t="s">
        <v>131</v>
      </c>
      <c r="B57" s="179">
        <v>2299.1677</v>
      </c>
      <c r="C57" s="181">
        <v>4.9505619415E-2</v>
      </c>
      <c r="D57" s="181">
        <v>1.7720122556000001E-2</v>
      </c>
      <c r="E57" s="181">
        <v>1.1308381523999999E-2</v>
      </c>
      <c r="F57" s="181">
        <v>8.4714191730000006E-3</v>
      </c>
      <c r="G57" s="180" t="s">
        <v>143</v>
      </c>
    </row>
    <row r="58" spans="1:7">
      <c r="A58" s="148" t="s">
        <v>132</v>
      </c>
      <c r="B58" s="179">
        <v>2486.3993999999998</v>
      </c>
      <c r="C58" s="181">
        <v>5.3537087534000001E-2</v>
      </c>
      <c r="D58" s="181">
        <v>1.9163152861999998E-2</v>
      </c>
      <c r="E58" s="181">
        <v>1.2229274548E-2</v>
      </c>
      <c r="F58" s="181">
        <v>9.1612854290000004E-3</v>
      </c>
      <c r="G58" s="180" t="s">
        <v>144</v>
      </c>
    </row>
    <row r="59" spans="1:7">
      <c r="A59" s="148" t="s">
        <v>133</v>
      </c>
      <c r="B59" s="179">
        <v>3125.7846</v>
      </c>
      <c r="C59" s="181">
        <v>6.7304313113000003E-2</v>
      </c>
      <c r="D59" s="181">
        <v>2.4091016151000001E-2</v>
      </c>
      <c r="E59" s="181">
        <v>1.537406985E-2</v>
      </c>
      <c r="F59" s="181">
        <v>1.1517137958999999E-2</v>
      </c>
      <c r="G59" s="180" t="s">
        <v>145</v>
      </c>
    </row>
    <row r="60" spans="1:7">
      <c r="A60" s="148" t="s">
        <v>134</v>
      </c>
      <c r="B60" s="179">
        <v>5832.3262000000004</v>
      </c>
      <c r="C60" s="181">
        <v>0.12558149679899999</v>
      </c>
      <c r="D60" s="181">
        <v>4.4950846798999994E-2</v>
      </c>
      <c r="E60" s="181">
        <v>2.8686106645999999E-2</v>
      </c>
      <c r="F60" s="181">
        <v>2.1489550324E-2</v>
      </c>
      <c r="G60" s="180" t="s">
        <v>146</v>
      </c>
    </row>
    <row r="61" spans="1:7">
      <c r="A61" s="148" t="s">
        <v>135</v>
      </c>
      <c r="B61" s="179">
        <v>6687.7768999999998</v>
      </c>
      <c r="C61" s="181">
        <v>0.144001039133</v>
      </c>
      <c r="D61" s="181">
        <v>5.1543967972000004E-2</v>
      </c>
      <c r="E61" s="181">
        <v>3.2893613080000002E-2</v>
      </c>
      <c r="F61" s="181">
        <v>2.4641508949E-2</v>
      </c>
      <c r="G61" s="180" t="s">
        <v>147</v>
      </c>
    </row>
    <row r="62" spans="1:7">
      <c r="A62" s="148" t="s">
        <v>136</v>
      </c>
      <c r="B62" s="179">
        <v>8841.0612999999994</v>
      </c>
      <c r="C62" s="181">
        <v>0.19036550310700001</v>
      </c>
      <c r="D62" s="181">
        <v>6.8139740200999999E-2</v>
      </c>
      <c r="E62" s="181">
        <v>4.3484472339999997E-2</v>
      </c>
      <c r="F62" s="181">
        <v>3.2575412488E-2</v>
      </c>
      <c r="G62" s="180" t="s">
        <v>148</v>
      </c>
    </row>
    <row r="63" spans="1:7">
      <c r="A63" s="169" t="s">
        <v>137</v>
      </c>
      <c r="B63" s="170">
        <v>11586.889800000001</v>
      </c>
      <c r="C63" s="173">
        <v>0.24948861130800001</v>
      </c>
      <c r="D63" s="173">
        <v>8.9302362455999998E-2</v>
      </c>
      <c r="E63" s="173">
        <v>5.6989740475000002E-2</v>
      </c>
      <c r="F63" s="173">
        <v>4.2692579757000006E-2</v>
      </c>
      <c r="G63" s="171" t="s">
        <v>149</v>
      </c>
    </row>
    <row r="64" spans="1:7">
      <c r="A64" s="175" t="s">
        <v>275</v>
      </c>
      <c r="B64" s="176">
        <v>46442.559999999998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341.40300000000002</v>
      </c>
      <c r="C66" s="172">
        <v>5.4582543139999997E-3</v>
      </c>
      <c r="D66" s="182"/>
      <c r="E66" s="182"/>
      <c r="F66" s="172">
        <v>1.257919516E-3</v>
      </c>
      <c r="G66" s="168" t="s">
        <v>181</v>
      </c>
    </row>
    <row r="67" spans="1:7">
      <c r="A67" s="148" t="s">
        <v>151</v>
      </c>
      <c r="B67" s="179">
        <v>343.83240000000001</v>
      </c>
      <c r="C67" s="181">
        <v>5.4970948720000001E-3</v>
      </c>
      <c r="D67" s="164"/>
      <c r="E67" s="164"/>
      <c r="F67" s="181">
        <v>1.2668707840000001E-3</v>
      </c>
      <c r="G67" s="180" t="s">
        <v>182</v>
      </c>
    </row>
    <row r="68" spans="1:7">
      <c r="A68" s="148" t="s">
        <v>152</v>
      </c>
      <c r="B68" s="179">
        <v>386.59840000000003</v>
      </c>
      <c r="C68" s="181">
        <v>6.1808255479999996E-3</v>
      </c>
      <c r="D68" s="164"/>
      <c r="E68" s="164"/>
      <c r="F68" s="181">
        <v>1.4244446359999998E-3</v>
      </c>
      <c r="G68" s="180" t="s">
        <v>183</v>
      </c>
    </row>
    <row r="69" spans="1:7">
      <c r="A69" s="148" t="s">
        <v>153</v>
      </c>
      <c r="B69" s="179">
        <v>391.59480000000002</v>
      </c>
      <c r="C69" s="181">
        <v>6.2607065739999999E-3</v>
      </c>
      <c r="D69" s="164"/>
      <c r="E69" s="164"/>
      <c r="F69" s="181">
        <v>1.4428541670000001E-3</v>
      </c>
      <c r="G69" s="180" t="s">
        <v>184</v>
      </c>
    </row>
    <row r="70" spans="1:7">
      <c r="A70" s="148" t="s">
        <v>154</v>
      </c>
      <c r="B70" s="179">
        <v>400.51560000000001</v>
      </c>
      <c r="C70" s="181">
        <v>6.4033297940000004E-3</v>
      </c>
      <c r="D70" s="164"/>
      <c r="E70" s="164"/>
      <c r="F70" s="181">
        <v>1.475723382E-3</v>
      </c>
      <c r="G70" s="180" t="s">
        <v>185</v>
      </c>
    </row>
    <row r="71" spans="1:7">
      <c r="A71" s="148" t="s">
        <v>155</v>
      </c>
      <c r="B71" s="179">
        <v>425.33370000000002</v>
      </c>
      <c r="C71" s="181">
        <v>6.8001145360000008E-3</v>
      </c>
      <c r="D71" s="164"/>
      <c r="E71" s="164"/>
      <c r="F71" s="181">
        <v>1.5671671370000001E-3</v>
      </c>
      <c r="G71" s="180" t="s">
        <v>186</v>
      </c>
    </row>
    <row r="72" spans="1:7">
      <c r="A72" s="148" t="s">
        <v>156</v>
      </c>
      <c r="B72" s="179">
        <v>429.7604</v>
      </c>
      <c r="C72" s="181">
        <v>6.8708873599999994E-3</v>
      </c>
      <c r="D72" s="164"/>
      <c r="E72" s="164"/>
      <c r="F72" s="181">
        <v>1.5834775740000001E-3</v>
      </c>
      <c r="G72" s="180" t="s">
        <v>187</v>
      </c>
    </row>
    <row r="73" spans="1:7">
      <c r="A73" s="148" t="s">
        <v>157</v>
      </c>
      <c r="B73" s="179">
        <v>436.38839999999999</v>
      </c>
      <c r="C73" s="181">
        <v>6.9768539439999996E-3</v>
      </c>
      <c r="D73" s="164"/>
      <c r="E73" s="164"/>
      <c r="F73" s="181">
        <v>1.6078988320000001E-3</v>
      </c>
      <c r="G73" s="180" t="s">
        <v>188</v>
      </c>
    </row>
    <row r="74" spans="1:7">
      <c r="A74" s="148" t="s">
        <v>158</v>
      </c>
      <c r="B74" s="179">
        <v>635.56280000000004</v>
      </c>
      <c r="C74" s="181">
        <v>1.0161197748999999E-2</v>
      </c>
      <c r="D74" s="164"/>
      <c r="E74" s="164"/>
      <c r="F74" s="181">
        <v>2.3417686710000001E-3</v>
      </c>
      <c r="G74" s="180" t="s">
        <v>189</v>
      </c>
    </row>
    <row r="75" spans="1:7">
      <c r="A75" s="148" t="s">
        <v>159</v>
      </c>
      <c r="B75" s="179">
        <v>645.57979999999998</v>
      </c>
      <c r="C75" s="181">
        <v>1.0321346703000001E-2</v>
      </c>
      <c r="D75" s="164"/>
      <c r="E75" s="164"/>
      <c r="F75" s="181">
        <v>2.378676899E-3</v>
      </c>
      <c r="G75" s="180" t="s">
        <v>190</v>
      </c>
    </row>
    <row r="76" spans="1:7">
      <c r="A76" s="148" t="s">
        <v>160</v>
      </c>
      <c r="B76" s="179">
        <v>657.08</v>
      </c>
      <c r="C76" s="181">
        <v>1.0505208638E-2</v>
      </c>
      <c r="D76" s="164"/>
      <c r="E76" s="164"/>
      <c r="F76" s="181">
        <v>2.4210500649999999E-3</v>
      </c>
      <c r="G76" s="180" t="s">
        <v>191</v>
      </c>
    </row>
    <row r="77" spans="1:7">
      <c r="A77" s="148" t="s">
        <v>161</v>
      </c>
      <c r="B77" s="179">
        <v>747.76949999999999</v>
      </c>
      <c r="C77" s="181">
        <v>1.1955126637E-2</v>
      </c>
      <c r="D77" s="164"/>
      <c r="E77" s="164"/>
      <c r="F77" s="181">
        <v>2.7552008839999997E-3</v>
      </c>
      <c r="G77" s="180" t="s">
        <v>192</v>
      </c>
    </row>
    <row r="78" spans="1:7">
      <c r="A78" s="148" t="s">
        <v>162</v>
      </c>
      <c r="B78" s="179">
        <v>987.9443</v>
      </c>
      <c r="C78" s="181">
        <v>1.5794973205999999E-2</v>
      </c>
      <c r="D78" s="164"/>
      <c r="E78" s="164"/>
      <c r="F78" s="181">
        <v>3.6401391189999997E-3</v>
      </c>
      <c r="G78" s="180" t="s">
        <v>193</v>
      </c>
    </row>
    <row r="79" spans="1:7">
      <c r="A79" s="148" t="s">
        <v>163</v>
      </c>
      <c r="B79" s="179">
        <v>1053.6273000000001</v>
      </c>
      <c r="C79" s="181">
        <v>1.6845094377000002E-2</v>
      </c>
      <c r="D79" s="164"/>
      <c r="E79" s="164"/>
      <c r="F79" s="181">
        <v>3.8821520110000002E-3</v>
      </c>
      <c r="G79" s="180" t="s">
        <v>194</v>
      </c>
    </row>
    <row r="80" spans="1:7">
      <c r="A80" s="148" t="s">
        <v>164</v>
      </c>
      <c r="B80" s="179">
        <v>1333.627</v>
      </c>
      <c r="C80" s="181">
        <v>2.132165015E-2</v>
      </c>
      <c r="D80" s="164"/>
      <c r="E80" s="164"/>
      <c r="F80" s="181">
        <v>4.9138274419999999E-3</v>
      </c>
      <c r="G80" s="180" t="s">
        <v>195</v>
      </c>
    </row>
    <row r="81" spans="1:7">
      <c r="A81" s="148" t="s">
        <v>165</v>
      </c>
      <c r="B81" s="179">
        <v>1426.5220999999999</v>
      </c>
      <c r="C81" s="181">
        <v>2.2806830655999998E-2</v>
      </c>
      <c r="D81" s="164"/>
      <c r="E81" s="164"/>
      <c r="F81" s="181">
        <v>5.2561049239999999E-3</v>
      </c>
      <c r="G81" s="180" t="s">
        <v>196</v>
      </c>
    </row>
    <row r="82" spans="1:7">
      <c r="A82" s="148" t="s">
        <v>166</v>
      </c>
      <c r="B82" s="179">
        <v>1489.9649999999999</v>
      </c>
      <c r="C82" s="181">
        <v>2.3821137743000001E-2</v>
      </c>
      <c r="D82" s="164"/>
      <c r="E82" s="164"/>
      <c r="F82" s="181">
        <v>5.4898640359999995E-3</v>
      </c>
      <c r="G82" s="180" t="s">
        <v>197</v>
      </c>
    </row>
    <row r="83" spans="1:7">
      <c r="A83" s="148" t="s">
        <v>167</v>
      </c>
      <c r="B83" s="179">
        <v>1587.3187</v>
      </c>
      <c r="C83" s="181">
        <v>2.5377601082E-2</v>
      </c>
      <c r="D83" s="164"/>
      <c r="E83" s="164"/>
      <c r="F83" s="181">
        <v>5.8485694929999998E-3</v>
      </c>
      <c r="G83" s="180" t="s">
        <v>198</v>
      </c>
    </row>
    <row r="84" spans="1:7">
      <c r="A84" s="148" t="s">
        <v>168</v>
      </c>
      <c r="B84" s="179">
        <v>1595.9523999999999</v>
      </c>
      <c r="C84" s="181">
        <v>2.5515634228000003E-2</v>
      </c>
      <c r="D84" s="164"/>
      <c r="E84" s="164"/>
      <c r="F84" s="181">
        <v>5.8803808700000001E-3</v>
      </c>
      <c r="G84" s="180" t="s">
        <v>199</v>
      </c>
    </row>
    <row r="85" spans="1:7">
      <c r="A85" s="148" t="s">
        <v>169</v>
      </c>
      <c r="B85" s="179">
        <v>1605.6177</v>
      </c>
      <c r="C85" s="181">
        <v>2.5670160301999999E-2</v>
      </c>
      <c r="D85" s="164"/>
      <c r="E85" s="164"/>
      <c r="F85" s="181">
        <v>5.9159932389999999E-3</v>
      </c>
      <c r="G85" s="180" t="s">
        <v>200</v>
      </c>
    </row>
    <row r="86" spans="1:7">
      <c r="A86" s="148" t="s">
        <v>170</v>
      </c>
      <c r="B86" s="179">
        <v>1670.1347000000001</v>
      </c>
      <c r="C86" s="181">
        <v>2.6701639795999998E-2</v>
      </c>
      <c r="D86" s="164"/>
      <c r="E86" s="164"/>
      <c r="F86" s="181">
        <v>6.153709936E-3</v>
      </c>
      <c r="G86" s="180" t="s">
        <v>201</v>
      </c>
    </row>
    <row r="87" spans="1:7">
      <c r="A87" s="148" t="s">
        <v>171</v>
      </c>
      <c r="B87" s="179">
        <v>1859.4115999999999</v>
      </c>
      <c r="C87" s="181">
        <v>2.9727745178999999E-2</v>
      </c>
      <c r="D87" s="164"/>
      <c r="E87" s="164"/>
      <c r="F87" s="181">
        <v>6.8511118520000001E-3</v>
      </c>
      <c r="G87" s="180" t="s">
        <v>202</v>
      </c>
    </row>
    <row r="88" spans="1:7">
      <c r="A88" s="148" t="s">
        <v>172</v>
      </c>
      <c r="B88" s="179">
        <v>2198.7840000000001</v>
      </c>
      <c r="C88" s="181">
        <v>3.5153534836000006E-2</v>
      </c>
      <c r="D88" s="164"/>
      <c r="E88" s="164"/>
      <c r="F88" s="181">
        <v>8.1015495020000002E-3</v>
      </c>
      <c r="G88" s="180" t="s">
        <v>203</v>
      </c>
    </row>
    <row r="89" spans="1:7">
      <c r="A89" s="148" t="s">
        <v>173</v>
      </c>
      <c r="B89" s="179">
        <v>2465.8842</v>
      </c>
      <c r="C89" s="181">
        <v>3.9423857062000002E-2</v>
      </c>
      <c r="D89" s="164"/>
      <c r="E89" s="164"/>
      <c r="F89" s="181">
        <v>9.0856959630000005E-3</v>
      </c>
      <c r="G89" s="180" t="s">
        <v>204</v>
      </c>
    </row>
    <row r="90" spans="1:7">
      <c r="A90" s="148" t="s">
        <v>174</v>
      </c>
      <c r="B90" s="179">
        <v>2707.366</v>
      </c>
      <c r="C90" s="181">
        <v>4.3284599575999998E-2</v>
      </c>
      <c r="D90" s="164"/>
      <c r="E90" s="164"/>
      <c r="F90" s="181">
        <v>9.9754499160000006E-3</v>
      </c>
      <c r="G90" s="180" t="s">
        <v>205</v>
      </c>
    </row>
    <row r="91" spans="1:7">
      <c r="A91" s="148" t="s">
        <v>175</v>
      </c>
      <c r="B91" s="179">
        <v>4301.1063000000004</v>
      </c>
      <c r="C91" s="181">
        <v>6.8764867376999994E-2</v>
      </c>
      <c r="D91" s="164"/>
      <c r="E91" s="164"/>
      <c r="F91" s="181">
        <v>1.5847680172999999E-2</v>
      </c>
      <c r="G91" s="180" t="s">
        <v>206</v>
      </c>
    </row>
    <row r="92" spans="1:7">
      <c r="A92" s="148" t="s">
        <v>176</v>
      </c>
      <c r="B92" s="179">
        <v>4428.9215999999997</v>
      </c>
      <c r="C92" s="181">
        <v>7.0808342135000008E-2</v>
      </c>
      <c r="D92" s="164"/>
      <c r="E92" s="164"/>
      <c r="F92" s="181">
        <v>1.6318623195E-2</v>
      </c>
      <c r="G92" s="180" t="s">
        <v>207</v>
      </c>
    </row>
    <row r="93" spans="1:7">
      <c r="A93" s="148" t="s">
        <v>177</v>
      </c>
      <c r="B93" s="179">
        <v>4589.3890000000001</v>
      </c>
      <c r="C93" s="181">
        <v>7.3373849403999991E-2</v>
      </c>
      <c r="D93" s="164"/>
      <c r="E93" s="164"/>
      <c r="F93" s="181">
        <v>1.6909874807E-2</v>
      </c>
      <c r="G93" s="180" t="s">
        <v>208</v>
      </c>
    </row>
    <row r="94" spans="1:7">
      <c r="A94" s="148" t="s">
        <v>178</v>
      </c>
      <c r="B94" s="179">
        <v>4902.9866000000002</v>
      </c>
      <c r="C94" s="181">
        <v>7.838755887099999E-2</v>
      </c>
      <c r="D94" s="164"/>
      <c r="E94" s="164"/>
      <c r="F94" s="181">
        <v>1.8065343684E-2</v>
      </c>
      <c r="G94" s="180" t="s">
        <v>209</v>
      </c>
    </row>
    <row r="95" spans="1:7">
      <c r="A95" s="148" t="s">
        <v>179</v>
      </c>
      <c r="B95" s="179">
        <v>5034.8261000000002</v>
      </c>
      <c r="C95" s="181">
        <v>8.0495371395999993E-2</v>
      </c>
      <c r="D95" s="164"/>
      <c r="E95" s="164"/>
      <c r="F95" s="181">
        <v>1.8551114107999998E-2</v>
      </c>
      <c r="G95" s="180" t="s">
        <v>210</v>
      </c>
    </row>
    <row r="96" spans="1:7">
      <c r="A96" s="169" t="s">
        <v>180</v>
      </c>
      <c r="B96" s="170">
        <v>11467.211799999999</v>
      </c>
      <c r="C96" s="173">
        <v>0.18333452921500001</v>
      </c>
      <c r="D96" s="183"/>
      <c r="E96" s="183"/>
      <c r="F96" s="173">
        <v>4.2251619097999994E-2</v>
      </c>
      <c r="G96" s="171" t="s">
        <v>211</v>
      </c>
    </row>
    <row r="97" spans="1:7">
      <c r="A97" s="175" t="s">
        <v>276</v>
      </c>
      <c r="B97" s="176">
        <v>62548.02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1150.556</v>
      </c>
      <c r="C99" s="187">
        <v>0.99999652343199996</v>
      </c>
      <c r="D99" s="187">
        <v>8.867553823E-3</v>
      </c>
      <c r="E99" s="187">
        <v>5.6589722499999998E-3</v>
      </c>
      <c r="F99" s="187">
        <v>4.2392915310000001E-3</v>
      </c>
      <c r="G99" s="186" t="s">
        <v>213</v>
      </c>
    </row>
    <row r="100" spans="1:7">
      <c r="A100" s="175" t="s">
        <v>277</v>
      </c>
      <c r="B100" s="176">
        <v>1150.56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517.39859999999999</v>
      </c>
      <c r="C102" s="187">
        <v>0.99999729416299998</v>
      </c>
      <c r="D102" s="187">
        <v>3.9876893720000002E-3</v>
      </c>
      <c r="E102" s="188"/>
      <c r="F102" s="187">
        <v>1.9063856979999998E-3</v>
      </c>
      <c r="G102" s="186" t="s">
        <v>215</v>
      </c>
    </row>
    <row r="103" spans="1:7">
      <c r="A103" s="175" t="s">
        <v>278</v>
      </c>
      <c r="B103" s="176">
        <v>517.4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1918.6859999999999</v>
      </c>
      <c r="C105" s="172">
        <v>0.31809667809000003</v>
      </c>
      <c r="D105" s="172">
        <v>1.4787677761E-2</v>
      </c>
      <c r="E105" s="172">
        <v>9.4369946620000006E-3</v>
      </c>
      <c r="F105" s="172">
        <v>7.0695118790000001E-3</v>
      </c>
      <c r="G105" s="168" t="s">
        <v>218</v>
      </c>
    </row>
    <row r="106" spans="1:7">
      <c r="A106" s="169" t="s">
        <v>217</v>
      </c>
      <c r="B106" s="170">
        <v>4113.0810000000001</v>
      </c>
      <c r="C106" s="173">
        <v>0.68190282454400009</v>
      </c>
      <c r="D106" s="173">
        <v>3.1700297198999999E-2</v>
      </c>
      <c r="E106" s="173">
        <v>2.0230055070000003E-2</v>
      </c>
      <c r="F106" s="173">
        <v>1.5154889850999999E-2</v>
      </c>
      <c r="G106" s="171" t="s">
        <v>219</v>
      </c>
    </row>
    <row r="107" spans="1:7">
      <c r="A107" s="175" t="s">
        <v>279</v>
      </c>
      <c r="B107" s="176">
        <v>6031.77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433.33730000000003</v>
      </c>
      <c r="C109" s="172">
        <v>5.7640814110999999E-2</v>
      </c>
      <c r="D109" s="172">
        <v>3.3398129519999998E-3</v>
      </c>
      <c r="E109" s="172">
        <v>2.1313554100000002E-3</v>
      </c>
      <c r="F109" s="172">
        <v>1.5966568740000001E-3</v>
      </c>
      <c r="G109" s="168" t="s">
        <v>224</v>
      </c>
    </row>
    <row r="110" spans="1:7">
      <c r="A110" s="148" t="s">
        <v>221</v>
      </c>
      <c r="B110" s="179">
        <v>722.58090000000004</v>
      </c>
      <c r="C110" s="181">
        <v>9.6114854035000002E-2</v>
      </c>
      <c r="D110" s="181">
        <v>5.5690683649999998E-3</v>
      </c>
      <c r="E110" s="181">
        <v>3.5539906459999999E-3</v>
      </c>
      <c r="F110" s="181">
        <v>2.662392E-3</v>
      </c>
      <c r="G110" s="180" t="s">
        <v>225</v>
      </c>
    </row>
    <row r="111" spans="1:7">
      <c r="A111" s="148" t="s">
        <v>222</v>
      </c>
      <c r="B111" s="179">
        <v>1339.8543</v>
      </c>
      <c r="C111" s="181">
        <v>0.17822212083399999</v>
      </c>
      <c r="D111" s="181">
        <v>1.0326511808E-2</v>
      </c>
      <c r="E111" s="181">
        <v>6.5900297789999998E-3</v>
      </c>
      <c r="F111" s="181">
        <v>4.9367722959999995E-3</v>
      </c>
      <c r="G111" s="180" t="s">
        <v>226</v>
      </c>
    </row>
    <row r="112" spans="1:7">
      <c r="A112" s="169" t="s">
        <v>223</v>
      </c>
      <c r="B112" s="170">
        <v>5022.1189999999997</v>
      </c>
      <c r="C112" s="173">
        <v>0.66802241054299993</v>
      </c>
      <c r="D112" s="183"/>
      <c r="E112" s="183"/>
      <c r="F112" s="173">
        <v>1.8504294047000002E-2</v>
      </c>
      <c r="G112" s="171" t="s">
        <v>227</v>
      </c>
    </row>
    <row r="113" spans="1:7">
      <c r="A113" s="175" t="s">
        <v>280</v>
      </c>
      <c r="B113" s="176">
        <v>7517.89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1765.6569999999999</v>
      </c>
      <c r="C115" s="172">
        <v>0.44581668981200001</v>
      </c>
      <c r="D115" s="182"/>
      <c r="E115" s="172">
        <v>8.6843265049999993E-3</v>
      </c>
      <c r="F115" s="172">
        <v>6.5056674909999999E-3</v>
      </c>
      <c r="G115" s="168" t="s">
        <v>230</v>
      </c>
    </row>
    <row r="116" spans="1:7">
      <c r="A116" s="169" t="s">
        <v>229</v>
      </c>
      <c r="B116" s="170">
        <v>2194.8420000000001</v>
      </c>
      <c r="C116" s="173">
        <v>0.55418305769499998</v>
      </c>
      <c r="D116" s="183"/>
      <c r="E116" s="173">
        <v>1.0795258963000001E-2</v>
      </c>
      <c r="F116" s="173">
        <v>8.0870249700000004E-3</v>
      </c>
      <c r="G116" s="171" t="s">
        <v>231</v>
      </c>
    </row>
    <row r="117" spans="1:7">
      <c r="A117" s="175" t="s">
        <v>281</v>
      </c>
      <c r="B117" s="176">
        <v>3960.5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420.83870000000002</v>
      </c>
      <c r="C119" s="172">
        <v>0.42755994229299998</v>
      </c>
      <c r="D119" s="182"/>
      <c r="E119" s="172">
        <v>2.0698814529999999E-3</v>
      </c>
      <c r="F119" s="172">
        <v>1.5506050439999999E-3</v>
      </c>
      <c r="G119" s="168" t="s">
        <v>234</v>
      </c>
    </row>
    <row r="120" spans="1:7">
      <c r="A120" s="169" t="s">
        <v>233</v>
      </c>
      <c r="B120" s="170">
        <v>563.44309999999996</v>
      </c>
      <c r="C120" s="173">
        <v>0.57244188645500005</v>
      </c>
      <c r="D120" s="183"/>
      <c r="E120" s="173">
        <v>2.771276554E-3</v>
      </c>
      <c r="F120" s="173">
        <v>2.0760393769999998E-3</v>
      </c>
      <c r="G120" s="171" t="s">
        <v>235</v>
      </c>
    </row>
    <row r="121" spans="1:7">
      <c r="A121" s="175" t="s">
        <v>282</v>
      </c>
      <c r="B121" s="176">
        <v>984.28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518.13409999999999</v>
      </c>
      <c r="C123" s="172">
        <v>1.1501023393E-2</v>
      </c>
      <c r="D123" s="182"/>
      <c r="E123" s="172">
        <v>2.5484257119999998E-3</v>
      </c>
      <c r="F123" s="172">
        <v>1.909095691E-3</v>
      </c>
      <c r="G123" s="168" t="s">
        <v>252</v>
      </c>
    </row>
    <row r="124" spans="1:7">
      <c r="A124" s="148" t="s">
        <v>237</v>
      </c>
      <c r="B124" s="179">
        <v>908.79719999999998</v>
      </c>
      <c r="C124" s="181">
        <v>2.0172572808E-2</v>
      </c>
      <c r="D124" s="164"/>
      <c r="E124" s="181">
        <v>4.4698894580000002E-3</v>
      </c>
      <c r="F124" s="181">
        <v>3.3485169539999998E-3</v>
      </c>
      <c r="G124" s="180" t="s">
        <v>253</v>
      </c>
    </row>
    <row r="125" spans="1:7">
      <c r="A125" s="148" t="s">
        <v>238</v>
      </c>
      <c r="B125" s="179">
        <v>1096.7366999999999</v>
      </c>
      <c r="C125" s="181">
        <v>2.4344266170000003E-2</v>
      </c>
      <c r="D125" s="164"/>
      <c r="E125" s="181">
        <v>5.3942637740000002E-3</v>
      </c>
      <c r="F125" s="181">
        <v>4.0409911409999997E-3</v>
      </c>
      <c r="G125" s="180" t="s">
        <v>254</v>
      </c>
    </row>
    <row r="126" spans="1:7">
      <c r="A126" s="148" t="s">
        <v>239</v>
      </c>
      <c r="B126" s="179">
        <v>1422.7655999999999</v>
      </c>
      <c r="C126" s="181">
        <v>3.1581130151000003E-2</v>
      </c>
      <c r="D126" s="164"/>
      <c r="E126" s="181">
        <v>6.9978263110000005E-3</v>
      </c>
      <c r="F126" s="181">
        <v>5.2422638779999996E-3</v>
      </c>
      <c r="G126" s="180" t="s">
        <v>255</v>
      </c>
    </row>
    <row r="127" spans="1:7">
      <c r="A127" s="148" t="s">
        <v>240</v>
      </c>
      <c r="B127" s="179">
        <v>1830.7333000000001</v>
      </c>
      <c r="C127" s="181">
        <v>4.0636789798999998E-2</v>
      </c>
      <c r="D127" s="164"/>
      <c r="E127" s="181">
        <v>9.0044021689999997E-3</v>
      </c>
      <c r="F127" s="181">
        <v>6.7454449620000002E-3</v>
      </c>
      <c r="G127" s="180" t="s">
        <v>256</v>
      </c>
    </row>
    <row r="128" spans="1:7">
      <c r="A128" s="148" t="s">
        <v>241</v>
      </c>
      <c r="B128" s="179">
        <v>2046.1602</v>
      </c>
      <c r="C128" s="181">
        <v>4.5418621019999994E-2</v>
      </c>
      <c r="D128" s="164"/>
      <c r="E128" s="181">
        <v>1.0063972367000001E-2</v>
      </c>
      <c r="F128" s="181">
        <v>7.5391980970000005E-3</v>
      </c>
      <c r="G128" s="180" t="s">
        <v>257</v>
      </c>
    </row>
    <row r="129" spans="1:7">
      <c r="A129" s="148" t="s">
        <v>242</v>
      </c>
      <c r="B129" s="179">
        <v>2124.9319</v>
      </c>
      <c r="C129" s="181">
        <v>4.7167116563000003E-2</v>
      </c>
      <c r="D129" s="164"/>
      <c r="E129" s="181">
        <v>1.0451408411E-2</v>
      </c>
      <c r="F129" s="181">
        <v>7.8294370780000004E-3</v>
      </c>
      <c r="G129" s="180" t="s">
        <v>258</v>
      </c>
    </row>
    <row r="130" spans="1:7">
      <c r="A130" s="148" t="s">
        <v>243</v>
      </c>
      <c r="B130" s="179">
        <v>2202.8296999999998</v>
      </c>
      <c r="C130" s="181">
        <v>4.8896214145999997E-2</v>
      </c>
      <c r="D130" s="164"/>
      <c r="E130" s="181">
        <v>1.0834546205E-2</v>
      </c>
      <c r="F130" s="181">
        <v>8.1164561219999997E-3</v>
      </c>
      <c r="G130" s="180" t="s">
        <v>259</v>
      </c>
    </row>
    <row r="131" spans="1:7">
      <c r="A131" s="148" t="s">
        <v>244</v>
      </c>
      <c r="B131" s="179">
        <v>2394.8962000000001</v>
      </c>
      <c r="C131" s="181">
        <v>5.3159514534000002E-2</v>
      </c>
      <c r="D131" s="164"/>
      <c r="E131" s="181">
        <v>1.1779219035999999E-2</v>
      </c>
      <c r="F131" s="181">
        <v>8.824136485E-3</v>
      </c>
      <c r="G131" s="180" t="s">
        <v>260</v>
      </c>
    </row>
    <row r="132" spans="1:7">
      <c r="A132" s="148" t="s">
        <v>245</v>
      </c>
      <c r="B132" s="179">
        <v>2489.4881</v>
      </c>
      <c r="C132" s="181">
        <v>5.5259171079999996E-2</v>
      </c>
      <c r="D132" s="164"/>
      <c r="E132" s="181">
        <v>1.2244466219000001E-2</v>
      </c>
      <c r="F132" s="181">
        <v>9.1726659260000006E-3</v>
      </c>
      <c r="G132" s="180" t="s">
        <v>261</v>
      </c>
    </row>
    <row r="133" spans="1:7">
      <c r="A133" s="148" t="s">
        <v>246</v>
      </c>
      <c r="B133" s="179">
        <v>2532.3110999999999</v>
      </c>
      <c r="C133" s="181">
        <v>5.6209713275000003E-2</v>
      </c>
      <c r="D133" s="164"/>
      <c r="E133" s="181">
        <v>1.2455089750999999E-2</v>
      </c>
      <c r="F133" s="181">
        <v>9.3304497990000009E-3</v>
      </c>
      <c r="G133" s="180" t="s">
        <v>262</v>
      </c>
    </row>
    <row r="134" spans="1:7">
      <c r="A134" s="148" t="s">
        <v>247</v>
      </c>
      <c r="B134" s="179">
        <v>2914.1307000000002</v>
      </c>
      <c r="C134" s="181">
        <v>6.4684963506999996E-2</v>
      </c>
      <c r="D134" s="164"/>
      <c r="E134" s="181">
        <v>1.433305703E-2</v>
      </c>
      <c r="F134" s="181">
        <v>1.0737286664000001E-2</v>
      </c>
      <c r="G134" s="180" t="s">
        <v>263</v>
      </c>
    </row>
    <row r="135" spans="1:7">
      <c r="A135" s="148" t="s">
        <v>248</v>
      </c>
      <c r="B135" s="179">
        <v>3352.6097</v>
      </c>
      <c r="C135" s="181">
        <v>7.4417882525999998E-2</v>
      </c>
      <c r="D135" s="164"/>
      <c r="E135" s="181">
        <v>1.6489701725E-2</v>
      </c>
      <c r="F135" s="181">
        <v>1.2352888435000001E-2</v>
      </c>
      <c r="G135" s="180" t="s">
        <v>264</v>
      </c>
    </row>
    <row r="136" spans="1:7">
      <c r="A136" s="148" t="s">
        <v>249</v>
      </c>
      <c r="B136" s="179">
        <v>5238.6432000000004</v>
      </c>
      <c r="C136" s="181">
        <v>0.116282170947</v>
      </c>
      <c r="D136" s="164"/>
      <c r="E136" s="181">
        <v>2.5766096128000002E-2</v>
      </c>
      <c r="F136" s="181">
        <v>1.9302090250000001E-2</v>
      </c>
      <c r="G136" s="180" t="s">
        <v>265</v>
      </c>
    </row>
    <row r="137" spans="1:7">
      <c r="A137" s="148" t="s">
        <v>250</v>
      </c>
      <c r="B137" s="179">
        <v>6376.9234999999999</v>
      </c>
      <c r="C137" s="181">
        <v>0.14154858046800001</v>
      </c>
      <c r="D137" s="164"/>
      <c r="E137" s="181">
        <v>3.1364690746999997E-2</v>
      </c>
      <c r="F137" s="181">
        <v>2.3496151239E-2</v>
      </c>
      <c r="G137" s="180" t="s">
        <v>266</v>
      </c>
    </row>
    <row r="138" spans="1:7">
      <c r="A138" s="169" t="s">
        <v>251</v>
      </c>
      <c r="B138" s="170">
        <v>7601.0430999999999</v>
      </c>
      <c r="C138" s="173">
        <v>0.16872036506099999</v>
      </c>
      <c r="D138" s="183"/>
      <c r="E138" s="173">
        <v>3.7385483169999997E-2</v>
      </c>
      <c r="F138" s="173">
        <v>2.8006492197999999E-2</v>
      </c>
      <c r="G138" s="171" t="s">
        <v>267</v>
      </c>
    </row>
    <row r="139" spans="1:7">
      <c r="A139" s="175" t="s">
        <v>283</v>
      </c>
      <c r="B139" s="176">
        <v>45051.13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875.08640000000003</v>
      </c>
      <c r="C6" s="172">
        <v>0.8</v>
      </c>
      <c r="D6" s="167">
        <v>700.06910000000005</v>
      </c>
      <c r="E6" s="182"/>
      <c r="F6" s="168" t="s">
        <v>84</v>
      </c>
    </row>
    <row r="7" spans="1:6">
      <c r="A7" s="148" t="s">
        <v>71</v>
      </c>
      <c r="B7" s="179">
        <v>1275.2599</v>
      </c>
      <c r="C7" s="181">
        <v>0.8</v>
      </c>
      <c r="D7" s="179">
        <v>1020.2079</v>
      </c>
      <c r="E7" s="164"/>
      <c r="F7" s="180" t="s">
        <v>85</v>
      </c>
    </row>
    <row r="8" spans="1:6">
      <c r="A8" s="148" t="s">
        <v>72</v>
      </c>
      <c r="B8" s="179">
        <v>1489.6501000000001</v>
      </c>
      <c r="C8" s="181">
        <v>0.9</v>
      </c>
      <c r="D8" s="179">
        <v>1340.6849999999999</v>
      </c>
      <c r="E8" s="164"/>
      <c r="F8" s="180" t="s">
        <v>86</v>
      </c>
    </row>
    <row r="9" spans="1:6">
      <c r="A9" s="148" t="s">
        <v>74</v>
      </c>
      <c r="B9" s="179">
        <v>2224.8191000000002</v>
      </c>
      <c r="C9" s="181">
        <v>1</v>
      </c>
      <c r="D9" s="179">
        <v>2224.8191000000002</v>
      </c>
      <c r="E9" s="164"/>
      <c r="F9" s="180" t="s">
        <v>88</v>
      </c>
    </row>
    <row r="10" spans="1:6">
      <c r="A10" s="148" t="s">
        <v>75</v>
      </c>
      <c r="B10" s="179">
        <v>2910.0673000000002</v>
      </c>
      <c r="C10" s="181">
        <v>1</v>
      </c>
      <c r="D10" s="179">
        <v>2910.0673000000002</v>
      </c>
      <c r="E10" s="164"/>
      <c r="F10" s="180" t="s">
        <v>89</v>
      </c>
    </row>
    <row r="11" spans="1:6">
      <c r="A11" s="148" t="s">
        <v>76</v>
      </c>
      <c r="B11" s="179">
        <v>4043.97</v>
      </c>
      <c r="C11" s="181">
        <v>0.3</v>
      </c>
      <c r="D11" s="179">
        <v>1213.191</v>
      </c>
      <c r="E11" s="164"/>
      <c r="F11" s="180" t="s">
        <v>90</v>
      </c>
    </row>
    <row r="12" spans="1:6">
      <c r="A12" s="169" t="s">
        <v>77</v>
      </c>
      <c r="B12" s="170">
        <v>4733.7316000000001</v>
      </c>
      <c r="C12" s="173">
        <v>0.8</v>
      </c>
      <c r="D12" s="170">
        <v>3786.9852000000001</v>
      </c>
      <c r="E12" s="183"/>
      <c r="F12" s="171" t="s">
        <v>91</v>
      </c>
    </row>
    <row r="13" spans="1:6">
      <c r="A13" s="175" t="s">
        <v>284</v>
      </c>
      <c r="B13" s="176">
        <v>17552.580000000002</v>
      </c>
      <c r="C13" s="178"/>
      <c r="D13" s="176">
        <v>13196.02</v>
      </c>
      <c r="E13" s="178"/>
      <c r="F13" s="174"/>
    </row>
    <row r="15" spans="1:6">
      <c r="A15" s="184" t="s">
        <v>106</v>
      </c>
      <c r="B15" s="185">
        <v>489.68700000000001</v>
      </c>
      <c r="C15" s="187">
        <v>0.9</v>
      </c>
      <c r="D15" s="185">
        <v>440.7183</v>
      </c>
      <c r="E15" s="188"/>
      <c r="F15" s="186" t="s">
        <v>110</v>
      </c>
    </row>
    <row r="16" spans="1:6">
      <c r="A16" s="175" t="s">
        <v>285</v>
      </c>
      <c r="B16" s="176">
        <v>489.69</v>
      </c>
      <c r="C16" s="178"/>
      <c r="D16" s="176">
        <v>440.72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3535.0873000000001</v>
      </c>
      <c r="C19" s="181">
        <v>0.65</v>
      </c>
      <c r="D19" s="179">
        <v>2297.8069999999998</v>
      </c>
      <c r="E19" s="164"/>
      <c r="F19" s="180" t="s">
        <v>120</v>
      </c>
    </row>
    <row r="20" spans="1:6">
      <c r="A20" s="169" t="s">
        <v>117</v>
      </c>
      <c r="B20" s="170">
        <v>5727.4449999999997</v>
      </c>
      <c r="C20" s="173">
        <v>0.65</v>
      </c>
      <c r="D20" s="170">
        <v>3722.8389999999999</v>
      </c>
      <c r="E20" s="183"/>
      <c r="F20" s="171" t="s">
        <v>121</v>
      </c>
    </row>
    <row r="21" spans="1:6">
      <c r="A21" s="175" t="s">
        <v>286</v>
      </c>
      <c r="B21" s="176">
        <v>9915.34</v>
      </c>
      <c r="C21" s="178"/>
      <c r="D21" s="178"/>
      <c r="E21" s="178"/>
      <c r="F21" s="174"/>
    </row>
    <row r="23" spans="1:6">
      <c r="A23" s="166" t="s">
        <v>128</v>
      </c>
      <c r="B23" s="167">
        <v>1001.769</v>
      </c>
      <c r="C23" s="172">
        <v>1</v>
      </c>
      <c r="D23" s="167">
        <v>1001.769</v>
      </c>
      <c r="E23" s="182"/>
      <c r="F23" s="168" t="s">
        <v>140</v>
      </c>
    </row>
    <row r="24" spans="1:6">
      <c r="A24" s="148" t="s">
        <v>129</v>
      </c>
      <c r="B24" s="179">
        <v>1626.5309999999999</v>
      </c>
      <c r="C24" s="181">
        <v>0.5</v>
      </c>
      <c r="D24" s="179">
        <v>813.26570000000004</v>
      </c>
      <c r="E24" s="164"/>
      <c r="F24" s="180" t="s">
        <v>141</v>
      </c>
    </row>
    <row r="25" spans="1:6">
      <c r="A25" s="148" t="s">
        <v>130</v>
      </c>
      <c r="B25" s="179">
        <v>1683.259</v>
      </c>
      <c r="C25" s="181">
        <v>0.4</v>
      </c>
      <c r="D25" s="179">
        <v>673.30349999999999</v>
      </c>
      <c r="E25" s="164"/>
      <c r="F25" s="180" t="s">
        <v>142</v>
      </c>
    </row>
    <row r="26" spans="1:6">
      <c r="A26" s="148" t="s">
        <v>131</v>
      </c>
      <c r="B26" s="179">
        <v>2299.1680000000001</v>
      </c>
      <c r="C26" s="181">
        <v>0.25</v>
      </c>
      <c r="D26" s="179">
        <v>574.79190000000006</v>
      </c>
      <c r="E26" s="164"/>
      <c r="F26" s="180" t="s">
        <v>143</v>
      </c>
    </row>
    <row r="27" spans="1:6">
      <c r="A27" s="148" t="s">
        <v>132</v>
      </c>
      <c r="B27" s="179">
        <v>2486.3989999999999</v>
      </c>
      <c r="C27" s="181">
        <v>0.4</v>
      </c>
      <c r="D27" s="179">
        <v>994.5598</v>
      </c>
      <c r="E27" s="164"/>
      <c r="F27" s="180" t="s">
        <v>144</v>
      </c>
    </row>
    <row r="28" spans="1:6">
      <c r="A28" s="148" t="s">
        <v>134</v>
      </c>
      <c r="B28" s="179">
        <v>5832.326</v>
      </c>
      <c r="C28" s="181">
        <v>0.5</v>
      </c>
      <c r="D28" s="179">
        <v>2916.1631000000002</v>
      </c>
      <c r="E28" s="164"/>
      <c r="F28" s="180" t="s">
        <v>146</v>
      </c>
    </row>
    <row r="29" spans="1:6">
      <c r="A29" s="148" t="s">
        <v>135</v>
      </c>
      <c r="B29" s="179">
        <v>6687.777</v>
      </c>
      <c r="C29" s="181">
        <v>0.6</v>
      </c>
      <c r="D29" s="179">
        <v>4012.6662000000001</v>
      </c>
      <c r="E29" s="164"/>
      <c r="F29" s="180" t="s">
        <v>147</v>
      </c>
    </row>
    <row r="30" spans="1:6">
      <c r="A30" s="148" t="s">
        <v>136</v>
      </c>
      <c r="B30" s="179">
        <v>8841.0609999999997</v>
      </c>
      <c r="C30" s="181">
        <v>0.75</v>
      </c>
      <c r="D30" s="179">
        <v>6630.7960000000003</v>
      </c>
      <c r="E30" s="164"/>
      <c r="F30" s="180" t="s">
        <v>148</v>
      </c>
    </row>
    <row r="31" spans="1:6">
      <c r="A31" s="169" t="s">
        <v>137</v>
      </c>
      <c r="B31" s="170">
        <v>11586.89</v>
      </c>
      <c r="C31" s="173">
        <v>0.85</v>
      </c>
      <c r="D31" s="170">
        <v>9848.8562999999995</v>
      </c>
      <c r="E31" s="183"/>
      <c r="F31" s="171" t="s">
        <v>149</v>
      </c>
    </row>
    <row r="32" spans="1:6">
      <c r="A32" s="175" t="s">
        <v>287</v>
      </c>
      <c r="B32" s="176">
        <v>42045.18</v>
      </c>
      <c r="C32" s="178"/>
      <c r="D32" s="176">
        <v>27466.17</v>
      </c>
      <c r="E32" s="178"/>
      <c r="F32" s="174"/>
    </row>
    <row r="34" spans="1:6">
      <c r="A34" s="166" t="s">
        <v>159</v>
      </c>
      <c r="B34" s="167">
        <v>645.57979999999998</v>
      </c>
      <c r="C34" s="172">
        <v>1</v>
      </c>
      <c r="D34" s="167">
        <v>645.57979999999998</v>
      </c>
      <c r="E34" s="182"/>
      <c r="F34" s="168" t="s">
        <v>190</v>
      </c>
    </row>
    <row r="35" spans="1:6">
      <c r="A35" s="148" t="s">
        <v>160</v>
      </c>
      <c r="B35" s="179">
        <v>657.08</v>
      </c>
      <c r="C35" s="181">
        <v>1</v>
      </c>
      <c r="D35" s="179">
        <v>657.08</v>
      </c>
      <c r="E35" s="164"/>
      <c r="F35" s="180" t="s">
        <v>191</v>
      </c>
    </row>
    <row r="36" spans="1:6">
      <c r="A36" s="148" t="s">
        <v>162</v>
      </c>
      <c r="B36" s="179">
        <v>987.9443</v>
      </c>
      <c r="C36" s="181">
        <v>0.7</v>
      </c>
      <c r="D36" s="179">
        <v>691.56100000000004</v>
      </c>
      <c r="E36" s="164"/>
      <c r="F36" s="180" t="s">
        <v>193</v>
      </c>
    </row>
    <row r="37" spans="1:6">
      <c r="A37" s="148" t="s">
        <v>163</v>
      </c>
      <c r="B37" s="179">
        <v>1053.6273000000001</v>
      </c>
      <c r="C37" s="181">
        <v>1</v>
      </c>
      <c r="D37" s="179">
        <v>1053.6273000000001</v>
      </c>
      <c r="E37" s="164"/>
      <c r="F37" s="180" t="s">
        <v>194</v>
      </c>
    </row>
    <row r="38" spans="1:6">
      <c r="A38" s="148" t="s">
        <v>164</v>
      </c>
      <c r="B38" s="179">
        <v>1333.627</v>
      </c>
      <c r="C38" s="181">
        <v>0.9</v>
      </c>
      <c r="D38" s="179">
        <v>1200.2643</v>
      </c>
      <c r="E38" s="164"/>
      <c r="F38" s="180" t="s">
        <v>195</v>
      </c>
    </row>
    <row r="39" spans="1:6">
      <c r="A39" s="148" t="s">
        <v>165</v>
      </c>
      <c r="B39" s="179">
        <v>1426.5220999999999</v>
      </c>
      <c r="C39" s="181">
        <v>1</v>
      </c>
      <c r="D39" s="179">
        <v>1426.5220999999999</v>
      </c>
      <c r="E39" s="164"/>
      <c r="F39" s="180" t="s">
        <v>196</v>
      </c>
    </row>
    <row r="40" spans="1:6">
      <c r="A40" s="148" t="s">
        <v>166</v>
      </c>
      <c r="B40" s="179">
        <v>1489.9649999999999</v>
      </c>
      <c r="C40" s="181">
        <v>1</v>
      </c>
      <c r="D40" s="179">
        <v>1489.9649999999999</v>
      </c>
      <c r="E40" s="164"/>
      <c r="F40" s="180" t="s">
        <v>197</v>
      </c>
    </row>
    <row r="41" spans="1:6">
      <c r="A41" s="148" t="s">
        <v>167</v>
      </c>
      <c r="B41" s="179">
        <v>1587.3187</v>
      </c>
      <c r="C41" s="181">
        <v>1</v>
      </c>
      <c r="D41" s="179">
        <v>1587.3187</v>
      </c>
      <c r="E41" s="164"/>
      <c r="F41" s="180" t="s">
        <v>198</v>
      </c>
    </row>
    <row r="42" spans="1:6">
      <c r="A42" s="148" t="s">
        <v>168</v>
      </c>
      <c r="B42" s="179">
        <v>1595.9523999999999</v>
      </c>
      <c r="C42" s="181">
        <v>1</v>
      </c>
      <c r="D42" s="179">
        <v>1595.9523999999999</v>
      </c>
      <c r="E42" s="164"/>
      <c r="F42" s="180" t="s">
        <v>199</v>
      </c>
    </row>
    <row r="43" spans="1:6">
      <c r="A43" s="148" t="s">
        <v>169</v>
      </c>
      <c r="B43" s="179">
        <v>1605.6177</v>
      </c>
      <c r="C43" s="181">
        <v>1</v>
      </c>
      <c r="D43" s="179">
        <v>1605.6177</v>
      </c>
      <c r="E43" s="164"/>
      <c r="F43" s="180" t="s">
        <v>200</v>
      </c>
    </row>
    <row r="44" spans="1:6">
      <c r="A44" s="148" t="s">
        <v>172</v>
      </c>
      <c r="B44" s="179">
        <v>2198.7840000000001</v>
      </c>
      <c r="C44" s="181">
        <v>1</v>
      </c>
      <c r="D44" s="179">
        <v>2198.7840000000001</v>
      </c>
      <c r="E44" s="164"/>
      <c r="F44" s="180" t="s">
        <v>203</v>
      </c>
    </row>
    <row r="45" spans="1:6">
      <c r="A45" s="148" t="s">
        <v>173</v>
      </c>
      <c r="B45" s="179">
        <v>2465.8842</v>
      </c>
      <c r="C45" s="181">
        <v>0.9</v>
      </c>
      <c r="D45" s="179">
        <v>2219.2957999999999</v>
      </c>
      <c r="E45" s="164"/>
      <c r="F45" s="180" t="s">
        <v>204</v>
      </c>
    </row>
    <row r="46" spans="1:6">
      <c r="A46" s="148" t="s">
        <v>174</v>
      </c>
      <c r="B46" s="179">
        <v>2707.366</v>
      </c>
      <c r="C46" s="181">
        <v>0.75</v>
      </c>
      <c r="D46" s="179">
        <v>2030.5245</v>
      </c>
      <c r="E46" s="164"/>
      <c r="F46" s="180" t="s">
        <v>205</v>
      </c>
    </row>
    <row r="47" spans="1:6">
      <c r="A47" s="148" t="s">
        <v>175</v>
      </c>
      <c r="B47" s="179">
        <v>4301.1063000000004</v>
      </c>
      <c r="C47" s="181">
        <v>0.9</v>
      </c>
      <c r="D47" s="179">
        <v>3870.9956000000002</v>
      </c>
      <c r="E47" s="164"/>
      <c r="F47" s="180" t="s">
        <v>206</v>
      </c>
    </row>
    <row r="48" spans="1:6">
      <c r="A48" s="148" t="s">
        <v>176</v>
      </c>
      <c r="B48" s="179">
        <v>4428.9215999999997</v>
      </c>
      <c r="C48" s="181">
        <v>0.9</v>
      </c>
      <c r="D48" s="179">
        <v>3986.0293999999999</v>
      </c>
      <c r="E48" s="164"/>
      <c r="F48" s="180" t="s">
        <v>207</v>
      </c>
    </row>
    <row r="49" spans="1:6">
      <c r="A49" s="148" t="s">
        <v>177</v>
      </c>
      <c r="B49" s="179">
        <v>4589.3890000000001</v>
      </c>
      <c r="C49" s="181">
        <v>1</v>
      </c>
      <c r="D49" s="179">
        <v>4589.3890000000001</v>
      </c>
      <c r="E49" s="164"/>
      <c r="F49" s="180" t="s">
        <v>208</v>
      </c>
    </row>
    <row r="50" spans="1:6">
      <c r="A50" s="148" t="s">
        <v>178</v>
      </c>
      <c r="B50" s="179">
        <v>4902.9866000000002</v>
      </c>
      <c r="C50" s="181">
        <v>0.9</v>
      </c>
      <c r="D50" s="179">
        <v>4412.6880000000001</v>
      </c>
      <c r="E50" s="164"/>
      <c r="F50" s="180" t="s">
        <v>209</v>
      </c>
    </row>
    <row r="51" spans="1:6">
      <c r="A51" s="148" t="s">
        <v>179</v>
      </c>
      <c r="B51" s="179">
        <v>5034.8261000000002</v>
      </c>
      <c r="C51" s="181">
        <v>1</v>
      </c>
      <c r="D51" s="179">
        <v>5034.8261000000002</v>
      </c>
      <c r="E51" s="164"/>
      <c r="F51" s="180" t="s">
        <v>210</v>
      </c>
    </row>
    <row r="52" spans="1:6">
      <c r="A52" s="169" t="s">
        <v>180</v>
      </c>
      <c r="B52" s="170">
        <v>11467.211799999999</v>
      </c>
      <c r="C52" s="173">
        <v>0.9</v>
      </c>
      <c r="D52" s="170">
        <v>8807.0300999999999</v>
      </c>
      <c r="E52" s="183"/>
      <c r="F52" s="171" t="s">
        <v>211</v>
      </c>
    </row>
    <row r="53" spans="1:6">
      <c r="A53" s="175" t="s">
        <v>288</v>
      </c>
      <c r="B53" s="176">
        <v>54479.71</v>
      </c>
      <c r="C53" s="178"/>
      <c r="D53" s="176">
        <v>49103.05</v>
      </c>
      <c r="E53" s="178"/>
      <c r="F53" s="174"/>
    </row>
    <row r="55" spans="1:6">
      <c r="A55" s="166" t="s">
        <v>221</v>
      </c>
      <c r="B55" s="167">
        <v>722.58090000000004</v>
      </c>
      <c r="C55" s="172">
        <v>0.8</v>
      </c>
      <c r="D55" s="167">
        <v>578.06470000000002</v>
      </c>
      <c r="E55" s="182"/>
      <c r="F55" s="168" t="s">
        <v>225</v>
      </c>
    </row>
    <row r="56" spans="1:6">
      <c r="A56" s="169" t="s">
        <v>222</v>
      </c>
      <c r="B56" s="170">
        <v>1339.8543</v>
      </c>
      <c r="C56" s="173">
        <v>0.8</v>
      </c>
      <c r="D56" s="170">
        <v>1071.8834999999999</v>
      </c>
      <c r="E56" s="183"/>
      <c r="F56" s="171" t="s">
        <v>226</v>
      </c>
    </row>
    <row r="57" spans="1:6">
      <c r="A57" s="175" t="s">
        <v>289</v>
      </c>
      <c r="B57" s="176">
        <v>2062.44</v>
      </c>
      <c r="C57" s="178"/>
      <c r="D57" s="176">
        <v>1649.95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126544.934248993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G5679" s="108" t="e">
        <f>G5678*#REF!/#REF!</f>
        <v>#REF!</v>
      </c>
      <c r="H5679" s="108">
        <f t="shared" si="132"/>
        <v>0</v>
      </c>
      <c r="I5679" s="108">
        <f t="shared" si="133"/>
        <v>0</v>
      </c>
      <c r="J5679" s="108">
        <f t="shared" si="134"/>
        <v>0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G5679" s="108" t="e">
        <f>G5678*#REF!/#REF!</f>
        <v>#REF!</v>
      </c>
      <c r="H5679" s="108">
        <f t="shared" si="132"/>
        <v>0</v>
      </c>
      <c r="I5679" s="108">
        <f t="shared" si="133"/>
        <v>0</v>
      </c>
      <c r="J5679" s="108">
        <f t="shared" si="134"/>
        <v>0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2.8833731641530101E-2</v>
      </c>
      <c r="E31" s="42"/>
      <c r="F31" s="43"/>
      <c r="G31" s="41">
        <f>Indices!F17</f>
        <v>2.01301379736556E-2</v>
      </c>
      <c r="H31" s="42"/>
      <c r="I31" s="42"/>
      <c r="J31" s="41">
        <f>Indices!J17</f>
        <v>2.1283359365686899E-2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3.3142576719742398E-2</v>
      </c>
      <c r="E32" s="42"/>
      <c r="F32" s="39"/>
      <c r="G32" s="41">
        <f>Indices!F26</f>
        <v>2.2430091400769799E-2</v>
      </c>
      <c r="H32" s="42"/>
      <c r="I32" s="42"/>
      <c r="J32" s="41">
        <f>Indices!J26</f>
        <v>2.3955953483585399E-2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2025-03-04T08:53:26Z</dcterms:modified>
</cp:coreProperties>
</file>