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2129B50-0C87-4565-8D7C-D98D98663161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<sst xmlns="http://schemas.openxmlformats.org/spreadsheetml/2006/main" count="444" uniqueCount="290">
  <si>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</si>
  <si>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</si>
  <si>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</si>
  <si>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</si>
  <si>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</si>
  <si>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</si>
  <si>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</si>
  <si>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</si>
  <si>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</si>
  <si>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</si>
  <si>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</si>
  <si>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</si>
  <si>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</si>
  <si>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</si>
  <si>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</si>
  <si>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</si>
  <si>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</si>
  <si>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</si>
  <si>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</si>
  <si>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</si>
  <si>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</si>
  <si>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</si>
  <si>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</si>
  <si>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</si>
  <si>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</si>
  <si>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</si>
  <si>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</si>
  <si>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</si>
  <si>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</si>
  <si>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</si>
  <si>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</si>
  <si>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</si>
  <si>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</si>
  <si>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</si>
  <si>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</si>
  <si>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</si>
  <si>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</si>
  <si>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</si>
  <si>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</si>
  <si>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</si>
  <si>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</si>
  <si>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</si>
  <si>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</si>
  <si>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</si>
  <si>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</si>
  <si>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</si>
  <si>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</si>
  <si>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</si>
  <si>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</si>
  <si>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</si>
  <si>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</si>
  <si>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</si>
  <si>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</si>
  <si>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</si>
  <si>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</si>
  <si>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</si>
  <si>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18-03-2025</t>
  </si>
  <si>
    <t>19/03/2025</t>
  </si>
  <si>
    <t>Variation par rapport au 31/12/2024</t>
  </si>
  <si>
    <t>AU 19/03/2025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</si>
  <si>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</si>
  <si>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</si>
  <si>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</si>
  <si>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</si>
  <si>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</si>
  <si>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</si>
  <si>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</si>
  <si>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</si>
  <si>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</si>
  <si>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</si>
  <si>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</si>
  <si>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</si>
  <si>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</si>
  <si>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</si>
  <si>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</si>
  <si>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</si>
  <si>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</si>
  <si>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</si>
  <si>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</si>
  <si>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</si>
  <si>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</si>
  <si>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</si>
  <si>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</si>
  <si>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</si>
  <si>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</si>
  <si>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</si>
  <si>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</si>
  <si>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</si>
  <si>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</si>
  <si>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</si>
  <si>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</si>
  <si>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</si>
  <si>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</si>
  <si>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</si>
  <si>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</si>
  <si>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</si>
  <si>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</si>
  <si>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</si>
  <si>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</si>
  <si>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</si>
  <si>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</si>
  <si>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</si>
  <si>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</si>
  <si>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</si>
  <si>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</si>
  <si>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</si>
  <si>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</si>
  <si>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</si>
  <si>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</si>
  <si>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</si>
  <si>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</si>
  <si>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</si>
  <si>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</si>
  <si>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</si>
  <si>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</si>
  <si>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</si>
  <si>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</si>
  <si>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</si>
  <si>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</si>
  <si>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</si>
  <si>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</si>
  <si>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</si>
  <si>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</si>
  <si>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</si>
  <si>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</si>
  <si>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</si>
  <si>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</si>
  <si>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</si>
  <si>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</si>
  <si>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</si>
  <si>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</si>
  <si>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</si>
  <si>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</si>
  <si>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</si>
  <si>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</si>
  <si>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</si>
  <si>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</si>
  <si>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</si>
  <si>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</si>
  <si>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</si>
  <si>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</si>
  <si>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</si>
  <si>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</si>
  <si>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</si>
  <si>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</si>
  <si>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</si>
  <si>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</si>
  <si>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</si>
  <si>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</si>
  <si>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</si>
  <si>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</si>
  <si>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</si>
  <si>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</si>
  <si>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</si>
  <si>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</si>
  <si>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</si>
  <si>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</si>
  <si>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</si>
  <si>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</si>
  <si>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</si>
  <si>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</si>
  <si>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</si>
  <si>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</si>
  <si>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</si>
  <si>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</si>
  <si>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</si>
  <si>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</si>
  <si>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</si>
  <si>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SAFESTORE HOLDINGS</t>
  </si>
  <si>
    <t>Savills Rg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</si>
  <si>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</si>
  <si>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</si>
  <si>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</si>
  <si>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</si>
  <si>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</si>
  <si>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</si>
  <si>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</si>
  <si>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</si>
  <si>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</si>
  <si>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</si>
  <si>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</si>
  <si>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</si>
  <si>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</si>
  <si>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</si>
  <si>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</si>
  <si>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</si>
  <si>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</si>
  <si>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</si>
  <si>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</si>
  <si>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</si>
  <si>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</si>
  <si>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</si>
  <si>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</si>
  <si>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</si>
  <si>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</si>
  <si>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</si>
  <si>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</si>
  <si>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</si>
  <si>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</si>
  <si>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GB00B1N7Z094</t>
  </si>
  <si>
    <t>GB00B135BJ46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</si>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</sst>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1111.1010000000001</v>
      </c>
      <c r="E12" s="14"/>
      <c r="F12" s="153">
        <v>1376.39</v>
      </c>
      <c r="G12" s="153">
        <v>1556.981</v>
      </c>
      <c r="H12" s="153">
        <v>1668.3630000000001</v>
      </c>
      <c r="I12" s="153">
        <v>1770.895</v>
      </c>
      <c r="J12" s="153">
        <v>1278.366</v>
      </c>
      <c r="K12" s="149">
        <v>975.02470000000005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1108.9680000000001</v>
      </c>
      <c r="E14" s="17"/>
      <c r="F14" s="154">
        <v>1372.694</v>
      </c>
      <c r="G14" s="154">
        <v>1550.1759999999999</v>
      </c>
      <c r="H14" s="154">
        <v>1663.1990000000001</v>
      </c>
      <c r="I14" s="154">
        <v>1763.1980000000001</v>
      </c>
      <c r="J14" s="154">
        <v>1274.932</v>
      </c>
      <c r="K14" s="150">
        <v>970.02030000000002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-1.9197174694289801E-3</v>
      </c>
      <c r="E16" s="21"/>
      <c r="F16" s="155">
        <v>-2.6852854205567898E-3</v>
      </c>
      <c r="G16" s="155">
        <v>-4.3706377919833202E-3</v>
      </c>
      <c r="H16" s="155">
        <v>-3.0952496549012699E-3</v>
      </c>
      <c r="I16" s="155">
        <v>-4.3463898198368199E-3</v>
      </c>
      <c r="J16" s="155">
        <v>-2.6862416553631299E-3</v>
      </c>
      <c r="K16" s="151">
        <v>-5.1325879231572903E-3</v>
      </c>
    </row>
    <row r="17" spans="1:11" s="8" customFormat="1" ht="14.5">
      <c r="A17" s="145" t="s">
        <v>58</v>
      </c>
      <c r="B17" s="121"/>
      <c r="C17" s="22"/>
      <c r="D17" s="151">
        <v>1.4650178049253801E-2</v>
      </c>
      <c r="E17" s="21"/>
      <c r="F17" s="155">
        <v>-2.0401318221457201E-2</v>
      </c>
      <c r="G17" s="155">
        <v>-7.0194727103145699E-2</v>
      </c>
      <c r="H17" s="155">
        <v>-1.8774387589069599E-2</v>
      </c>
      <c r="I17" s="155">
        <v>-7.4892743157047498E-2</v>
      </c>
      <c r="J17" s="155">
        <v>-2.5749105169689101E-2</v>
      </c>
      <c r="K17" s="151">
        <v>-6.1098373827377601E-2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6.7240959999999999E-4</v>
      </c>
      <c r="G19" s="155">
        <v>2.4119459999999998E-4</v>
      </c>
      <c r="H19" s="155">
        <v>7.7857579999999994E-4</v>
      </c>
      <c r="I19" s="155">
        <v>2.3049879999999999E-4</v>
      </c>
      <c r="J19" s="155">
        <v>1.2185927000000001E-3</v>
      </c>
      <c r="K19" s="151">
        <v>1.9318219999999999E-3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2702.2139999999999</v>
      </c>
      <c r="E22" s="29"/>
      <c r="F22" s="153">
        <v>2774.569</v>
      </c>
      <c r="G22" s="153">
        <v>2872.672</v>
      </c>
      <c r="H22" s="153">
        <v>3543.377</v>
      </c>
      <c r="I22" s="153">
        <v>3329.3679999999999</v>
      </c>
      <c r="J22" s="153">
        <v>2773.683</v>
      </c>
      <c r="K22" s="149">
        <v>1980.249</v>
      </c>
    </row>
    <row r="23" spans="1:11" s="32" customFormat="1" ht="15.75" customHeight="1">
      <c r="A23" s="145" t="s">
        <v>58</v>
      </c>
      <c r="B23" s="121"/>
      <c r="C23" s="22"/>
      <c r="D23" s="151">
        <v>2.2165078313129999E-2</v>
      </c>
      <c r="E23" s="31"/>
      <c r="F23" s="155">
        <v>-1.7846466441414702E-2</v>
      </c>
      <c r="G23" s="155">
        <v>-7.0194870307637797E-2</v>
      </c>
      <c r="H23" s="155">
        <v>-1.5747749349318201E-2</v>
      </c>
      <c r="I23" s="155">
        <v>-7.4892369830987196E-2</v>
      </c>
      <c r="J23" s="155">
        <v>-2.1484986862269601E-2</v>
      </c>
      <c r="K23" s="151">
        <v>-6.0138806687742699E-2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3142.9459999999999</v>
      </c>
      <c r="E25" s="29"/>
      <c r="F25" s="153">
        <v>3336.0160000000001</v>
      </c>
      <c r="G25" s="153">
        <v>3173.623</v>
      </c>
      <c r="H25" s="153">
        <v>4456.2179999999998</v>
      </c>
      <c r="I25" s="153">
        <v>3739.4450000000002</v>
      </c>
      <c r="J25" s="153">
        <v>3333.1439999999998</v>
      </c>
      <c r="K25" s="149">
        <v>2277.3780000000002</v>
      </c>
    </row>
    <row r="26" spans="1:11" s="32" customFormat="1" ht="15.75" customHeight="1">
      <c r="A26" s="145" t="s">
        <v>58</v>
      </c>
      <c r="B26" s="121"/>
      <c r="C26" s="22"/>
      <c r="D26" s="151">
        <v>2.4150556302853898E-2</v>
      </c>
      <c r="E26" s="31"/>
      <c r="F26" s="155">
        <v>-1.5134267022507799E-2</v>
      </c>
      <c r="G26" s="155">
        <v>-7.0195129868798195E-2</v>
      </c>
      <c r="H26" s="155">
        <v>-1.4132000736267501E-2</v>
      </c>
      <c r="I26" s="155">
        <v>-7.4892390800690503E-2</v>
      </c>
      <c r="J26" s="155">
        <v>-1.9937370440612199E-2</v>
      </c>
      <c r="K26" s="151">
        <v>-5.9636486159502497E-2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1622.0429999999999</v>
      </c>
      <c r="E12" s="153">
        <v>855.71019999999999</v>
      </c>
      <c r="F12" s="153">
        <v>1028.7233000000001</v>
      </c>
      <c r="G12" s="153">
        <v>98.011830000000003</v>
      </c>
      <c r="H12" s="153">
        <v>325.36259999999999</v>
      </c>
      <c r="I12" s="153">
        <v>1577.348</v>
      </c>
      <c r="J12" s="153">
        <v>817.24080000000004</v>
      </c>
      <c r="K12" s="153">
        <v>816.83540000000005</v>
      </c>
      <c r="L12" s="153">
        <v>1044.1690000000001</v>
      </c>
      <c r="M12" s="153">
        <v>5589.7150000000001</v>
      </c>
      <c r="N12" s="153">
        <v>6369.4660000000003</v>
      </c>
      <c r="O12" s="153">
        <v>4378.5230000000001</v>
      </c>
      <c r="P12" s="153">
        <v>2881.4549999999999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1606.558</v>
      </c>
      <c r="E14" s="154">
        <v>858.83849999999995</v>
      </c>
      <c r="F14" s="154">
        <v>1021.0891</v>
      </c>
      <c r="G14" s="154">
        <v>97.817539999999994</v>
      </c>
      <c r="H14" s="154">
        <v>326.86380000000003</v>
      </c>
      <c r="I14" s="154">
        <v>1579.7449999999999</v>
      </c>
      <c r="J14" s="154">
        <v>809.71960000000001</v>
      </c>
      <c r="K14" s="154">
        <v>816.4325</v>
      </c>
      <c r="L14" s="154">
        <v>1040.2439999999999</v>
      </c>
      <c r="M14" s="154">
        <v>5538.5559999999996</v>
      </c>
      <c r="N14" s="154">
        <v>6338.6289999999999</v>
      </c>
      <c r="O14" s="154">
        <v>4401.6499999999996</v>
      </c>
      <c r="P14" s="154">
        <v>2892.5949999999998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-9.5466026486350497E-3</v>
      </c>
      <c r="E16" s="155">
        <v>3.6557937488650399E-3</v>
      </c>
      <c r="F16" s="155">
        <v>-7.4210431512536897E-3</v>
      </c>
      <c r="G16" s="155">
        <v>-1.98231172706409E-3</v>
      </c>
      <c r="H16" s="155">
        <v>4.6139291977629303E-3</v>
      </c>
      <c r="I16" s="155">
        <v>1.5196392932947901E-3</v>
      </c>
      <c r="J16" s="155">
        <v>-9.20316264190435E-3</v>
      </c>
      <c r="K16" s="155">
        <v>-4.9324502831293903E-4</v>
      </c>
      <c r="L16" s="155">
        <v>-3.7589700517829398E-3</v>
      </c>
      <c r="M16" s="155">
        <v>-9.1523449764434606E-3</v>
      </c>
      <c r="N16" s="155">
        <v>-4.8413791674216701E-3</v>
      </c>
      <c r="O16" s="155">
        <v>5.2819181262722097E-3</v>
      </c>
      <c r="P16" s="155">
        <v>3.8661023684214398E-3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-0.146414058980048</v>
      </c>
      <c r="E17" s="155">
        <v>1.8228049621097999E-2</v>
      </c>
      <c r="F17" s="155">
        <v>4.5307302231756497E-2</v>
      </c>
      <c r="G17" s="155">
        <v>-3.65972259852732E-3</v>
      </c>
      <c r="H17" s="155">
        <v>-9.4487870500471999E-2</v>
      </c>
      <c r="I17" s="155">
        <v>4.1534256184942997E-2</v>
      </c>
      <c r="J17" s="155">
        <v>-3.6191748563190303E-2</v>
      </c>
      <c r="K17" s="155">
        <v>-1.6772608693243499E-2</v>
      </c>
      <c r="L17" s="155">
        <v>-2.5027472685534798E-3</v>
      </c>
      <c r="M17" s="155">
        <v>-7.6954408658491805E-2</v>
      </c>
      <c r="N17" s="155">
        <v>-0.110716957848266</v>
      </c>
      <c r="O17" s="155">
        <v>9.4506814853752702E-2</v>
      </c>
      <c r="P17" s="155">
        <v>4.7662078956899598E-2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3.8097629999999999E-3</v>
      </c>
      <c r="G19" s="155">
        <v>6.3450329999999999E-3</v>
      </c>
      <c r="H19" s="156">
        <v>0</v>
      </c>
      <c r="I19" s="156">
        <v>0</v>
      </c>
      <c r="J19" s="156">
        <v>0</v>
      </c>
      <c r="K19" s="155">
        <v>3.9942759999999998E-4</v>
      </c>
      <c r="L19" s="155">
        <v>3.9942759999999998E-4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2971.087</v>
      </c>
      <c r="E22" s="153">
        <v>1295.854</v>
      </c>
      <c r="F22" s="153">
        <v>2725.3739999999998</v>
      </c>
      <c r="G22" s="153">
        <v>143.95820000000001</v>
      </c>
      <c r="H22" s="153">
        <v>864.86699999999996</v>
      </c>
      <c r="I22" s="153">
        <v>3821.0219999999999</v>
      </c>
      <c r="J22" s="153">
        <v>2516.9580000000001</v>
      </c>
      <c r="K22" s="153">
        <v>1499.2860000000001</v>
      </c>
      <c r="L22" s="153">
        <v>1904.6590000000001</v>
      </c>
      <c r="M22" s="153">
        <v>10785.61</v>
      </c>
      <c r="N22" s="153">
        <v>10642.93</v>
      </c>
      <c r="O22" s="153">
        <v>9656.0849999999991</v>
      </c>
      <c r="P22" s="153">
        <v>5883.4589999999998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-0.14641376431424499</v>
      </c>
      <c r="E23" s="155">
        <v>1.8228020769163199E-2</v>
      </c>
      <c r="F23" s="155">
        <v>4.79209026340153E-2</v>
      </c>
      <c r="G23" s="155">
        <v>-3.6591552590580201E-3</v>
      </c>
      <c r="H23" s="155">
        <v>-9.4488007607051699E-2</v>
      </c>
      <c r="I23" s="155">
        <v>5.2338458301363099E-2</v>
      </c>
      <c r="J23" s="155">
        <v>-2.47505167901086E-2</v>
      </c>
      <c r="K23" s="155">
        <v>-1.64230607746404E-2</v>
      </c>
      <c r="L23" s="155">
        <v>-2.5023082720193601E-3</v>
      </c>
      <c r="M23" s="155">
        <v>-7.5444914291690202E-2</v>
      </c>
      <c r="N23" s="155">
        <v>-0.110717004275572</v>
      </c>
      <c r="O23" s="155">
        <v>9.4506816577415401E-2</v>
      </c>
      <c r="P23" s="155">
        <v>4.7662148816606201E-2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3323.6990000000001</v>
      </c>
      <c r="E25" s="153">
        <v>1486.6110000000001</v>
      </c>
      <c r="F25" s="153">
        <v>3428.6860000000001</v>
      </c>
      <c r="G25" s="153">
        <v>152.96809999999999</v>
      </c>
      <c r="H25" s="153">
        <v>1187.8869999999999</v>
      </c>
      <c r="I25" s="153">
        <v>4875.7290000000003</v>
      </c>
      <c r="J25" s="153">
        <v>3200.2719999999999</v>
      </c>
      <c r="K25" s="153">
        <v>1616.6210000000001</v>
      </c>
      <c r="L25" s="153">
        <v>2034.7729999999999</v>
      </c>
      <c r="M25" s="153">
        <v>16211.44</v>
      </c>
      <c r="N25" s="153">
        <v>11685.2</v>
      </c>
      <c r="O25" s="153">
        <v>10993.31</v>
      </c>
      <c r="P25" s="153">
        <v>6301.683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-0.14641381722664101</v>
      </c>
      <c r="E26" s="155">
        <v>1.8228107161790699E-2</v>
      </c>
      <c r="F26" s="155">
        <v>4.9952167527569598E-2</v>
      </c>
      <c r="G26" s="155">
        <v>-3.6592220798684601E-3</v>
      </c>
      <c r="H26" s="155">
        <v>-9.4487894865227504E-2</v>
      </c>
      <c r="I26" s="155">
        <v>5.5950740928357098E-2</v>
      </c>
      <c r="J26" s="155">
        <v>1.9358521240351999E-2</v>
      </c>
      <c r="K26" s="155">
        <v>-1.5257643288628799E-2</v>
      </c>
      <c r="L26" s="155">
        <v>-2.5021116469277102E-3</v>
      </c>
      <c r="M26" s="155">
        <v>-7.1922746864654205E-2</v>
      </c>
      <c r="N26" s="155">
        <v>-0.110716726458559</v>
      </c>
      <c r="O26" s="155">
        <v>9.4506415719508394E-2</v>
      </c>
      <c r="P26" s="155">
        <v>4.7661869158039501E-2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2279.73</v>
      </c>
      <c r="C7" s="172">
        <v>0.49180550671699996</v>
      </c>
      <c r="D7" s="172">
        <v>1.8420807541999998E-2</v>
      </c>
      <c r="E7" s="172">
        <v>1.1790894725000001E-2</v>
      </c>
      <c r="F7" s="172">
        <v>8.7477052840000003E-3</v>
      </c>
      <c r="G7" s="168" t="s">
        <v>62</v>
      </c>
    </row>
    <row r="8" spans="1:7">
      <c r="A8" s="169" t="s">
        <v>61</v>
      </c>
      <c r="B8" s="170">
        <v>2355.701</v>
      </c>
      <c r="C8" s="173">
        <v>0.50819470901300001</v>
      </c>
      <c r="D8" s="173">
        <v>1.9034672855E-2</v>
      </c>
      <c r="E8" s="173">
        <v>1.2183821107999999E-2</v>
      </c>
      <c r="F8" s="173">
        <v>9.0392187160000005E-3</v>
      </c>
      <c r="G8" s="171" t="s">
        <v>63</v>
      </c>
    </row>
    <row r="9" spans="1:7" ht="13">
      <c r="A9" s="175" t="s">
        <v>269</v>
      </c>
      <c r="B9" s="176">
        <v>4635.43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293.19150000000002</v>
      </c>
      <c r="C11" s="172">
        <v>1.3066885049000001E-2</v>
      </c>
      <c r="D11" s="172">
        <v>2.3690630879999999E-3</v>
      </c>
      <c r="E11" s="172">
        <v>1.516403307E-3</v>
      </c>
      <c r="F11" s="172">
        <v>1.1250248200000001E-3</v>
      </c>
      <c r="G11" s="168" t="s">
        <v>78</v>
      </c>
    </row>
    <row r="12" spans="1:7">
      <c r="A12" s="148" t="s">
        <v>65</v>
      </c>
      <c r="B12" s="179">
        <v>364.41050000000001</v>
      </c>
      <c r="C12" s="181">
        <v>1.6240955533E-2</v>
      </c>
      <c r="D12" s="181">
        <v>2.9445310130000002E-3</v>
      </c>
      <c r="E12" s="181">
        <v>1.8847520730000001E-3</v>
      </c>
      <c r="F12" s="181">
        <v>1.398304034E-3</v>
      </c>
      <c r="G12" s="180" t="s">
        <v>79</v>
      </c>
    </row>
    <row r="13" spans="1:7">
      <c r="A13" s="148" t="s">
        <v>66</v>
      </c>
      <c r="B13" s="179">
        <v>383.96019999999999</v>
      </c>
      <c r="C13" s="181">
        <v>1.7112241646E-2</v>
      </c>
      <c r="D13" s="181">
        <v>3.1024976410000001E-3</v>
      </c>
      <c r="E13" s="181">
        <v>1.9858642460000003E-3</v>
      </c>
      <c r="F13" s="181">
        <v>1.4733195029999998E-3</v>
      </c>
      <c r="G13" s="180" t="s">
        <v>80</v>
      </c>
    </row>
    <row r="14" spans="1:7">
      <c r="A14" s="148" t="s">
        <v>67</v>
      </c>
      <c r="B14" s="179">
        <v>446.82510000000002</v>
      </c>
      <c r="C14" s="181">
        <v>1.9913988702E-2</v>
      </c>
      <c r="D14" s="181">
        <v>3.6104622790000002E-3</v>
      </c>
      <c r="E14" s="181">
        <v>2.311005125E-3</v>
      </c>
      <c r="F14" s="181">
        <v>1.7145426380000002E-3</v>
      </c>
      <c r="G14" s="180" t="s">
        <v>81</v>
      </c>
    </row>
    <row r="15" spans="1:7">
      <c r="A15" s="148" t="s">
        <v>68</v>
      </c>
      <c r="B15" s="179">
        <v>454.9633</v>
      </c>
      <c r="C15" s="181">
        <v>2.0276689952999999E-2</v>
      </c>
      <c r="D15" s="181">
        <v>3.6762210379999998E-3</v>
      </c>
      <c r="E15" s="181">
        <v>2.3530963640000001E-3</v>
      </c>
      <c r="F15" s="181">
        <v>1.7457702720000002E-3</v>
      </c>
      <c r="G15" s="180" t="s">
        <v>82</v>
      </c>
    </row>
    <row r="16" spans="1:7">
      <c r="A16" s="148" t="s">
        <v>69</v>
      </c>
      <c r="B16" s="179">
        <v>547.07979999999998</v>
      </c>
      <c r="C16" s="181">
        <v>2.4382114963000003E-2</v>
      </c>
      <c r="D16" s="181">
        <v>4.4205461640000002E-3</v>
      </c>
      <c r="E16" s="181">
        <v>2.8295282020000001E-3</v>
      </c>
      <c r="F16" s="181">
        <v>2.0992366889999998E-3</v>
      </c>
      <c r="G16" s="180" t="s">
        <v>83</v>
      </c>
    </row>
    <row r="17" spans="1:7">
      <c r="A17" s="148" t="s">
        <v>70</v>
      </c>
      <c r="B17" s="179">
        <v>875.08640000000003</v>
      </c>
      <c r="C17" s="181">
        <v>3.9000630634E-2</v>
      </c>
      <c r="D17" s="181">
        <v>7.0709242569999995E-3</v>
      </c>
      <c r="E17" s="181">
        <v>4.525997209E-3</v>
      </c>
      <c r="F17" s="181">
        <v>3.3578528710000001E-3</v>
      </c>
      <c r="G17" s="180" t="s">
        <v>84</v>
      </c>
    </row>
    <row r="18" spans="1:7">
      <c r="A18" s="148" t="s">
        <v>71</v>
      </c>
      <c r="B18" s="179">
        <v>1245.8656000000001</v>
      </c>
      <c r="C18" s="181">
        <v>5.5525424786000005E-2</v>
      </c>
      <c r="D18" s="181">
        <v>1.0066916012E-2</v>
      </c>
      <c r="E18" s="181">
        <v>6.4436885649999994E-3</v>
      </c>
      <c r="F18" s="181">
        <v>4.7805946719999999E-3</v>
      </c>
      <c r="G18" s="180" t="s">
        <v>85</v>
      </c>
    </row>
    <row r="19" spans="1:7">
      <c r="A19" s="148" t="s">
        <v>72</v>
      </c>
      <c r="B19" s="179">
        <v>1508.155</v>
      </c>
      <c r="C19" s="181">
        <v>6.7215072813000001E-2</v>
      </c>
      <c r="D19" s="181">
        <v>1.2186282147E-2</v>
      </c>
      <c r="E19" s="181">
        <v>7.8002644320000003E-3</v>
      </c>
      <c r="F19" s="181">
        <v>5.7870429659999997E-3</v>
      </c>
      <c r="G19" s="180" t="s">
        <v>86</v>
      </c>
    </row>
    <row r="20" spans="1:7">
      <c r="A20" s="148" t="s">
        <v>73</v>
      </c>
      <c r="B20" s="179">
        <v>2202.4088999999999</v>
      </c>
      <c r="C20" s="181">
        <v>9.8156406057000004E-2</v>
      </c>
      <c r="D20" s="181">
        <v>1.7796033071999999E-2</v>
      </c>
      <c r="E20" s="181">
        <v>1.1390985547E-2</v>
      </c>
      <c r="F20" s="181">
        <v>8.4510112909999997E-3</v>
      </c>
      <c r="G20" s="180" t="s">
        <v>87</v>
      </c>
    </row>
    <row r="21" spans="1:7">
      <c r="A21" s="148" t="s">
        <v>74</v>
      </c>
      <c r="B21" s="179">
        <v>2365.7750999999998</v>
      </c>
      <c r="C21" s="181">
        <v>0.10543726978000001</v>
      </c>
      <c r="D21" s="181">
        <v>1.9116074186E-2</v>
      </c>
      <c r="E21" s="181">
        <v>1.2235924932999999E-2</v>
      </c>
      <c r="F21" s="181">
        <v>9.0778747229999998E-3</v>
      </c>
      <c r="G21" s="180" t="s">
        <v>88</v>
      </c>
    </row>
    <row r="22" spans="1:7">
      <c r="A22" s="148" t="s">
        <v>75</v>
      </c>
      <c r="B22" s="179">
        <v>2943.3524000000002</v>
      </c>
      <c r="C22" s="181">
        <v>0.13117858965400001</v>
      </c>
      <c r="D22" s="181">
        <v>2.3783048030999999E-2</v>
      </c>
      <c r="E22" s="181">
        <v>1.5223187960000001E-2</v>
      </c>
      <c r="F22" s="181">
        <v>1.129413542E-2</v>
      </c>
      <c r="G22" s="180" t="s">
        <v>89</v>
      </c>
    </row>
    <row r="23" spans="1:7">
      <c r="A23" s="148" t="s">
        <v>76</v>
      </c>
      <c r="B23" s="179">
        <v>3892.2705000000001</v>
      </c>
      <c r="C23" s="181">
        <v>0.17346973292800003</v>
      </c>
      <c r="D23" s="181">
        <v>3.1450551505E-2</v>
      </c>
      <c r="E23" s="181">
        <v>2.013104697E-2</v>
      </c>
      <c r="F23" s="181">
        <v>1.4935292871000001E-2</v>
      </c>
      <c r="G23" s="180" t="s">
        <v>90</v>
      </c>
    </row>
    <row r="24" spans="1:7">
      <c r="A24" s="169" t="s">
        <v>77</v>
      </c>
      <c r="B24" s="170">
        <v>4914.4083000000001</v>
      </c>
      <c r="C24" s="173">
        <v>0.21902411338</v>
      </c>
      <c r="D24" s="173">
        <v>3.9709689076000004E-2</v>
      </c>
      <c r="E24" s="173">
        <v>2.5417602480000002E-2</v>
      </c>
      <c r="F24" s="173">
        <v>1.8857406558000001E-2</v>
      </c>
      <c r="G24" s="171" t="s">
        <v>91</v>
      </c>
    </row>
    <row r="25" spans="1:7" ht="13">
      <c r="A25" s="175" t="s">
        <v>270</v>
      </c>
      <c r="B25" s="176">
        <v>22437.75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334.38420000000002</v>
      </c>
      <c r="C27" s="172">
        <v>1.4078587831E-2</v>
      </c>
      <c r="D27" s="182"/>
      <c r="E27" s="172">
        <v>1.7294543209999999E-3</v>
      </c>
      <c r="F27" s="172">
        <v>1.2830881E-3</v>
      </c>
      <c r="G27" s="168" t="s">
        <v>99</v>
      </c>
    </row>
    <row r="28" spans="1:7">
      <c r="A28" s="148" t="s">
        <v>93</v>
      </c>
      <c r="B28" s="179">
        <v>1351.7551000000001</v>
      </c>
      <c r="C28" s="181">
        <v>5.6912984826999996E-2</v>
      </c>
      <c r="D28" s="164"/>
      <c r="E28" s="181">
        <v>6.9913551510000001E-3</v>
      </c>
      <c r="F28" s="181">
        <v>5.186910393E-3</v>
      </c>
      <c r="G28" s="180" t="s">
        <v>100</v>
      </c>
    </row>
    <row r="29" spans="1:7">
      <c r="A29" s="148" t="s">
        <v>94</v>
      </c>
      <c r="B29" s="179">
        <v>1511.0740000000001</v>
      </c>
      <c r="C29" s="181">
        <v>6.3620793171000001E-2</v>
      </c>
      <c r="D29" s="164"/>
      <c r="E29" s="181">
        <v>7.8153616680000006E-3</v>
      </c>
      <c r="F29" s="181">
        <v>5.7982436579999998E-3</v>
      </c>
      <c r="G29" s="180" t="s">
        <v>101</v>
      </c>
    </row>
    <row r="30" spans="1:7">
      <c r="A30" s="148" t="s">
        <v>95</v>
      </c>
      <c r="B30" s="179">
        <v>2325.2312999999999</v>
      </c>
      <c r="C30" s="181">
        <v>9.7899281975000002E-2</v>
      </c>
      <c r="D30" s="164"/>
      <c r="E30" s="181">
        <v>1.2026230067000002E-2</v>
      </c>
      <c r="F30" s="181">
        <v>8.9223013819999999E-3</v>
      </c>
      <c r="G30" s="180" t="s">
        <v>102</v>
      </c>
    </row>
    <row r="31" spans="1:7">
      <c r="A31" s="148" t="s">
        <v>96</v>
      </c>
      <c r="B31" s="179">
        <v>3089.0520999999999</v>
      </c>
      <c r="C31" s="181">
        <v>0.13005845163599999</v>
      </c>
      <c r="D31" s="164"/>
      <c r="E31" s="181">
        <v>1.5976755190999999E-2</v>
      </c>
      <c r="F31" s="181">
        <v>1.1853209536E-2</v>
      </c>
      <c r="G31" s="180" t="s">
        <v>103</v>
      </c>
    </row>
    <row r="32" spans="1:7">
      <c r="A32" s="148" t="s">
        <v>97</v>
      </c>
      <c r="B32" s="179">
        <v>6330.0756000000001</v>
      </c>
      <c r="C32" s="181">
        <v>0.26651535960599998</v>
      </c>
      <c r="D32" s="164"/>
      <c r="E32" s="181">
        <v>3.2739515206999997E-2</v>
      </c>
      <c r="F32" s="181">
        <v>2.4289558751000001E-2</v>
      </c>
      <c r="G32" s="180" t="s">
        <v>104</v>
      </c>
    </row>
    <row r="33" spans="1:7">
      <c r="A33" s="169" t="s">
        <v>98</v>
      </c>
      <c r="B33" s="170">
        <v>8809.6874000000007</v>
      </c>
      <c r="C33" s="173">
        <v>0.37091452832400001</v>
      </c>
      <c r="D33" s="183"/>
      <c r="E33" s="173">
        <v>4.5564210102E-2</v>
      </c>
      <c r="F33" s="173">
        <v>3.3804243930000005E-2</v>
      </c>
      <c r="G33" s="171" t="s">
        <v>105</v>
      </c>
    </row>
    <row r="34" spans="1:7" ht="13">
      <c r="A34" s="175" t="s">
        <v>271</v>
      </c>
      <c r="B34" s="176">
        <v>23751.26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492.12729999999999</v>
      </c>
      <c r="C36" s="172">
        <v>1.7339495248000002E-2</v>
      </c>
      <c r="D36" s="172">
        <v>3.9765157629999999E-3</v>
      </c>
      <c r="E36" s="172">
        <v>2.54531071E-3</v>
      </c>
      <c r="F36" s="172">
        <v>1.888374756E-3</v>
      </c>
      <c r="G36" s="168" t="s">
        <v>110</v>
      </c>
    </row>
    <row r="37" spans="1:7">
      <c r="A37" s="148" t="s">
        <v>107</v>
      </c>
      <c r="B37" s="179">
        <v>2195.3676999999998</v>
      </c>
      <c r="C37" s="181">
        <v>7.7351058968E-2</v>
      </c>
      <c r="D37" s="181">
        <v>1.7739138355999998E-2</v>
      </c>
      <c r="E37" s="181">
        <v>1.1354568056E-2</v>
      </c>
      <c r="F37" s="181">
        <v>8.4239930289999997E-3</v>
      </c>
      <c r="G37" s="180" t="s">
        <v>111</v>
      </c>
    </row>
    <row r="38" spans="1:7">
      <c r="A38" s="148" t="s">
        <v>108</v>
      </c>
      <c r="B38" s="179">
        <v>4892.6570000000002</v>
      </c>
      <c r="C38" s="181">
        <v>0.172386703202</v>
      </c>
      <c r="D38" s="181">
        <v>3.9533932951000002E-2</v>
      </c>
      <c r="E38" s="181">
        <v>2.5305103505000003E-2</v>
      </c>
      <c r="F38" s="181">
        <v>1.8773943182E-2</v>
      </c>
      <c r="G38" s="180" t="s">
        <v>112</v>
      </c>
    </row>
    <row r="39" spans="1:7">
      <c r="A39" s="169" t="s">
        <v>109</v>
      </c>
      <c r="B39" s="170">
        <v>20801.7219</v>
      </c>
      <c r="C39" s="173">
        <v>0.73292287999299999</v>
      </c>
      <c r="D39" s="173">
        <v>0.16808328866099997</v>
      </c>
      <c r="E39" s="173">
        <v>0.107587702503</v>
      </c>
      <c r="F39" s="173">
        <v>7.9819685915000008E-2</v>
      </c>
      <c r="G39" s="171" t="s">
        <v>113</v>
      </c>
    </row>
    <row r="40" spans="1:7" ht="13">
      <c r="A40" s="175" t="s">
        <v>272</v>
      </c>
      <c r="B40" s="176">
        <v>28381.87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6.1864076382000005E-2</v>
      </c>
      <c r="D42" s="172">
        <v>5.2748347179999997E-3</v>
      </c>
      <c r="E42" s="172">
        <v>3.3763460539999999E-3</v>
      </c>
      <c r="F42" s="172">
        <v>2.5049227309999998E-3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9.2992442369999997E-2</v>
      </c>
      <c r="D43" s="181">
        <v>7.9289919480000012E-3</v>
      </c>
      <c r="E43" s="181">
        <v>5.0752340320000004E-3</v>
      </c>
      <c r="F43" s="181">
        <v>3.765333556E-3</v>
      </c>
      <c r="G43" s="180" t="s">
        <v>119</v>
      </c>
    </row>
    <row r="44" spans="1:7">
      <c r="A44" s="148" t="s">
        <v>116</v>
      </c>
      <c r="B44" s="179">
        <v>3419.0284999999999</v>
      </c>
      <c r="C44" s="181">
        <v>0.324009429269</v>
      </c>
      <c r="D44" s="181">
        <v>2.7626633846E-2</v>
      </c>
      <c r="E44" s="181">
        <v>1.7683412116999999E-2</v>
      </c>
      <c r="F44" s="181">
        <v>1.311938417E-2</v>
      </c>
      <c r="G44" s="180" t="s">
        <v>120</v>
      </c>
    </row>
    <row r="45" spans="1:7">
      <c r="A45" s="169" t="s">
        <v>117</v>
      </c>
      <c r="B45" s="170">
        <v>5499.1364000000003</v>
      </c>
      <c r="C45" s="173">
        <v>0.52113401407300008</v>
      </c>
      <c r="D45" s="173">
        <v>4.4434443232999998E-2</v>
      </c>
      <c r="E45" s="173">
        <v>2.8441849856000002E-2</v>
      </c>
      <c r="F45" s="173">
        <v>2.110110607E-2</v>
      </c>
      <c r="G45" s="171" t="s">
        <v>121</v>
      </c>
    </row>
    <row r="46" spans="1:7" ht="13">
      <c r="A46" s="175" t="s">
        <v>273</v>
      </c>
      <c r="B46" s="176">
        <v>10552.25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602.43629999999996</v>
      </c>
      <c r="C48" s="172">
        <v>0.22669798753699999</v>
      </c>
      <c r="D48" s="172">
        <v>4.867840989E-3</v>
      </c>
      <c r="E48" s="172">
        <v>3.115835205E-3</v>
      </c>
      <c r="F48" s="172">
        <v>2.311648838E-3</v>
      </c>
      <c r="G48" s="168" t="s">
        <v>124</v>
      </c>
    </row>
    <row r="49" spans="1:7">
      <c r="A49" s="169" t="s">
        <v>123</v>
      </c>
      <c r="B49" s="170">
        <v>2055.0057000000002</v>
      </c>
      <c r="C49" s="173">
        <v>0.77330276506700002</v>
      </c>
      <c r="D49" s="173">
        <v>1.6604977122999999E-2</v>
      </c>
      <c r="E49" s="173">
        <v>1.0628607716000001E-2</v>
      </c>
      <c r="F49" s="173">
        <v>7.8854005600000002E-3</v>
      </c>
      <c r="G49" s="171" t="s">
        <v>125</v>
      </c>
    </row>
    <row r="50" spans="1:7" ht="13">
      <c r="A50" s="175" t="s">
        <v>274</v>
      </c>
      <c r="B50" s="176">
        <v>2657.44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380.52190000000002</v>
      </c>
      <c r="C52" s="172">
        <v>8.3704773429999994E-3</v>
      </c>
      <c r="D52" s="172">
        <v>3.0747152890000001E-3</v>
      </c>
      <c r="E52" s="172">
        <v>1.9680811600000002E-3</v>
      </c>
      <c r="F52" s="172">
        <v>1.4601261709999999E-3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1.9579909810999999E-2</v>
      </c>
      <c r="D53" s="181">
        <v>7.1922598419999996E-3</v>
      </c>
      <c r="E53" s="181">
        <v>4.6036623770000003E-3</v>
      </c>
      <c r="F53" s="181">
        <v>3.4154729249999999E-3</v>
      </c>
      <c r="G53" s="180" t="s">
        <v>139</v>
      </c>
    </row>
    <row r="54" spans="1:7">
      <c r="A54" s="148" t="s">
        <v>128</v>
      </c>
      <c r="B54" s="179">
        <v>1062.7952</v>
      </c>
      <c r="C54" s="181">
        <v>2.3378688956999998E-2</v>
      </c>
      <c r="D54" s="181">
        <v>8.5876598700000001E-3</v>
      </c>
      <c r="E54" s="181">
        <v>5.4968379229999994E-3</v>
      </c>
      <c r="F54" s="181">
        <v>4.0781229299999998E-3</v>
      </c>
      <c r="G54" s="180" t="s">
        <v>140</v>
      </c>
    </row>
    <row r="55" spans="1:7">
      <c r="A55" s="148" t="s">
        <v>129</v>
      </c>
      <c r="B55" s="179">
        <v>1565.8576</v>
      </c>
      <c r="C55" s="181">
        <v>3.4444733832000002E-2</v>
      </c>
      <c r="D55" s="181">
        <v>1.2652534067000001E-2</v>
      </c>
      <c r="E55" s="181">
        <v>8.0987056000000005E-3</v>
      </c>
      <c r="F55" s="181">
        <v>6.0084574930000002E-3</v>
      </c>
      <c r="G55" s="180" t="s">
        <v>141</v>
      </c>
    </row>
    <row r="56" spans="1:7">
      <c r="A56" s="148" t="s">
        <v>130</v>
      </c>
      <c r="B56" s="179">
        <v>1649.4043999999999</v>
      </c>
      <c r="C56" s="181">
        <v>3.6282542894999999E-2</v>
      </c>
      <c r="D56" s="181">
        <v>1.3327613800999999E-2</v>
      </c>
      <c r="E56" s="181">
        <v>8.5308144559999993E-3</v>
      </c>
      <c r="F56" s="181">
        <v>6.3290405380000006E-3</v>
      </c>
      <c r="G56" s="180" t="s">
        <v>142</v>
      </c>
    </row>
    <row r="57" spans="1:7">
      <c r="A57" s="148" t="s">
        <v>131</v>
      </c>
      <c r="B57" s="179">
        <v>2281.6502</v>
      </c>
      <c r="C57" s="181">
        <v>5.0190281566E-2</v>
      </c>
      <c r="D57" s="181">
        <v>1.8436323253999999E-2</v>
      </c>
      <c r="E57" s="181">
        <v>1.1800826110000001E-2</v>
      </c>
      <c r="F57" s="181">
        <v>8.7550734119999987E-3</v>
      </c>
      <c r="G57" s="180" t="s">
        <v>143</v>
      </c>
    </row>
    <row r="58" spans="1:7">
      <c r="A58" s="148" t="s">
        <v>132</v>
      </c>
      <c r="B58" s="179">
        <v>2475.0718999999999</v>
      </c>
      <c r="C58" s="181">
        <v>5.4445048394000002E-2</v>
      </c>
      <c r="D58" s="181">
        <v>1.9999220575000001E-2</v>
      </c>
      <c r="E58" s="181">
        <v>1.2801214271E-2</v>
      </c>
      <c r="F58" s="181">
        <v>9.4972648240000002E-3</v>
      </c>
      <c r="G58" s="180" t="s">
        <v>144</v>
      </c>
    </row>
    <row r="59" spans="1:7">
      <c r="A59" s="148" t="s">
        <v>133</v>
      </c>
      <c r="B59" s="179">
        <v>3259.1118999999999</v>
      </c>
      <c r="C59" s="181">
        <v>7.1691858777000003E-2</v>
      </c>
      <c r="D59" s="181">
        <v>2.6334466392000003E-2</v>
      </c>
      <c r="E59" s="181">
        <v>1.6856314261E-2</v>
      </c>
      <c r="F59" s="181">
        <v>1.2505757430999999E-2</v>
      </c>
      <c r="G59" s="180" t="s">
        <v>145</v>
      </c>
    </row>
    <row r="60" spans="1:7">
      <c r="A60" s="148" t="s">
        <v>134</v>
      </c>
      <c r="B60" s="179">
        <v>5681.6345000000001</v>
      </c>
      <c r="C60" s="181">
        <v>0.124980961285</v>
      </c>
      <c r="D60" s="181">
        <v>4.5909075042999993E-2</v>
      </c>
      <c r="E60" s="181">
        <v>2.9385740529000001E-2</v>
      </c>
      <c r="F60" s="181">
        <v>2.1801381802000003E-2</v>
      </c>
      <c r="G60" s="180" t="s">
        <v>146</v>
      </c>
    </row>
    <row r="61" spans="1:7">
      <c r="A61" s="148" t="s">
        <v>135</v>
      </c>
      <c r="B61" s="179">
        <v>6614.8752000000004</v>
      </c>
      <c r="C61" s="181">
        <v>0.14550979322499999</v>
      </c>
      <c r="D61" s="181">
        <v>5.3449901073000003E-2</v>
      </c>
      <c r="E61" s="181">
        <v>3.4212515124000004E-2</v>
      </c>
      <c r="F61" s="181">
        <v>2.5382382447000001E-2</v>
      </c>
      <c r="G61" s="180" t="s">
        <v>147</v>
      </c>
    </row>
    <row r="62" spans="1:7">
      <c r="A62" s="148" t="s">
        <v>136</v>
      </c>
      <c r="B62" s="179">
        <v>8726.3168999999998</v>
      </c>
      <c r="C62" s="181">
        <v>0.19195593708800002</v>
      </c>
      <c r="D62" s="181">
        <v>7.0510895660999995E-2</v>
      </c>
      <c r="E62" s="181">
        <v>4.5133013079000001E-2</v>
      </c>
      <c r="F62" s="181">
        <v>3.3484337379000001E-2</v>
      </c>
      <c r="G62" s="180" t="s">
        <v>148</v>
      </c>
    </row>
    <row r="63" spans="1:7">
      <c r="A63" s="169" t="s">
        <v>137</v>
      </c>
      <c r="B63" s="170">
        <v>10872.657300000001</v>
      </c>
      <c r="C63" s="173">
        <v>0.23916976022899999</v>
      </c>
      <c r="D63" s="173">
        <v>8.7853880763000006E-2</v>
      </c>
      <c r="E63" s="173">
        <v>5.6234009118999999E-2</v>
      </c>
      <c r="F63" s="173">
        <v>4.1720204458000003E-2</v>
      </c>
      <c r="G63" s="171" t="s">
        <v>149</v>
      </c>
    </row>
    <row r="64" spans="1:7" ht="13">
      <c r="A64" s="175" t="s">
        <v>275</v>
      </c>
      <c r="B64" s="176">
        <v>45460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322.39069999999998</v>
      </c>
      <c r="C66" s="172">
        <v>5.1992160309999999E-3</v>
      </c>
      <c r="D66" s="182"/>
      <c r="E66" s="182"/>
      <c r="F66" s="172">
        <v>1.237067034E-3</v>
      </c>
      <c r="G66" s="168" t="s">
        <v>181</v>
      </c>
    </row>
    <row r="67" spans="1:7">
      <c r="A67" s="148" t="s">
        <v>151</v>
      </c>
      <c r="B67" s="179">
        <v>342.20049999999998</v>
      </c>
      <c r="C67" s="181">
        <v>5.5186899790000002E-3</v>
      </c>
      <c r="D67" s="164"/>
      <c r="E67" s="164"/>
      <c r="F67" s="181">
        <v>1.3130805500000001E-3</v>
      </c>
      <c r="G67" s="180" t="s">
        <v>182</v>
      </c>
    </row>
    <row r="68" spans="1:7">
      <c r="A68" s="148" t="s">
        <v>152</v>
      </c>
      <c r="B68" s="179">
        <v>409.94659999999999</v>
      </c>
      <c r="C68" s="181">
        <v>6.6112357909999999E-3</v>
      </c>
      <c r="D68" s="164"/>
      <c r="E68" s="164"/>
      <c r="F68" s="181">
        <v>1.5730336659999999E-3</v>
      </c>
      <c r="G68" s="180" t="s">
        <v>183</v>
      </c>
    </row>
    <row r="69" spans="1:7">
      <c r="A69" s="148" t="s">
        <v>153</v>
      </c>
      <c r="B69" s="179">
        <v>410.37209999999999</v>
      </c>
      <c r="C69" s="181">
        <v>6.6180978580000008E-3</v>
      </c>
      <c r="D69" s="164"/>
      <c r="E69" s="164"/>
      <c r="F69" s="181">
        <v>1.57466638E-3</v>
      </c>
      <c r="G69" s="180" t="s">
        <v>184</v>
      </c>
    </row>
    <row r="70" spans="1:7">
      <c r="A70" s="148" t="s">
        <v>154</v>
      </c>
      <c r="B70" s="179">
        <v>417.18700000000001</v>
      </c>
      <c r="C70" s="181">
        <v>6.7280021980000004E-3</v>
      </c>
      <c r="D70" s="164"/>
      <c r="E70" s="164"/>
      <c r="F70" s="181">
        <v>1.6008162910000001E-3</v>
      </c>
      <c r="G70" s="180" t="s">
        <v>185</v>
      </c>
    </row>
    <row r="71" spans="1:7">
      <c r="A71" s="148" t="s">
        <v>155</v>
      </c>
      <c r="B71" s="179">
        <v>448.76170000000002</v>
      </c>
      <c r="C71" s="181">
        <v>7.2372094629999991E-3</v>
      </c>
      <c r="D71" s="164"/>
      <c r="E71" s="164"/>
      <c r="F71" s="181">
        <v>1.7219736960000002E-3</v>
      </c>
      <c r="G71" s="180" t="s">
        <v>186</v>
      </c>
    </row>
    <row r="72" spans="1:7">
      <c r="A72" s="148" t="s">
        <v>156</v>
      </c>
      <c r="B72" s="179">
        <v>527.78409999999997</v>
      </c>
      <c r="C72" s="181">
        <v>8.5116089069999998E-3</v>
      </c>
      <c r="D72" s="164"/>
      <c r="E72" s="164"/>
      <c r="F72" s="181">
        <v>2.0251958610000001E-3</v>
      </c>
      <c r="G72" s="180" t="s">
        <v>187</v>
      </c>
    </row>
    <row r="73" spans="1:7">
      <c r="A73" s="148" t="s">
        <v>157</v>
      </c>
      <c r="B73" s="179">
        <v>536.48509999999999</v>
      </c>
      <c r="C73" s="181">
        <v>8.6519305069999997E-3</v>
      </c>
      <c r="D73" s="164"/>
      <c r="E73" s="164"/>
      <c r="F73" s="181">
        <v>2.0585830529999999E-3</v>
      </c>
      <c r="G73" s="180" t="s">
        <v>188</v>
      </c>
    </row>
    <row r="74" spans="1:7">
      <c r="A74" s="148" t="s">
        <v>158</v>
      </c>
      <c r="B74" s="179">
        <v>640.40689999999995</v>
      </c>
      <c r="C74" s="181">
        <v>1.0327884213E-2</v>
      </c>
      <c r="D74" s="164"/>
      <c r="E74" s="164"/>
      <c r="F74" s="181">
        <v>2.45734838E-3</v>
      </c>
      <c r="G74" s="180" t="s">
        <v>189</v>
      </c>
    </row>
    <row r="75" spans="1:7">
      <c r="A75" s="148" t="s">
        <v>159</v>
      </c>
      <c r="B75" s="179">
        <v>690.63130000000001</v>
      </c>
      <c r="C75" s="181">
        <v>1.1137856416E-2</v>
      </c>
      <c r="D75" s="164"/>
      <c r="E75" s="164"/>
      <c r="F75" s="181">
        <v>2.6500678030000001E-3</v>
      </c>
      <c r="G75" s="180" t="s">
        <v>190</v>
      </c>
    </row>
    <row r="76" spans="1:7">
      <c r="A76" s="148" t="s">
        <v>160</v>
      </c>
      <c r="B76" s="179">
        <v>713.04600000000005</v>
      </c>
      <c r="C76" s="181">
        <v>1.1499339758E-2</v>
      </c>
      <c r="D76" s="164"/>
      <c r="E76" s="164"/>
      <c r="F76" s="181">
        <v>2.7360767549999996E-3</v>
      </c>
      <c r="G76" s="180" t="s">
        <v>191</v>
      </c>
    </row>
    <row r="77" spans="1:7">
      <c r="A77" s="148" t="s">
        <v>161</v>
      </c>
      <c r="B77" s="179">
        <v>749.09810000000004</v>
      </c>
      <c r="C77" s="181">
        <v>1.2080754347000001E-2</v>
      </c>
      <c r="D77" s="164"/>
      <c r="E77" s="164"/>
      <c r="F77" s="181">
        <v>2.8744146929999999E-3</v>
      </c>
      <c r="G77" s="180" t="s">
        <v>192</v>
      </c>
    </row>
    <row r="78" spans="1:7">
      <c r="A78" s="148" t="s">
        <v>162</v>
      </c>
      <c r="B78" s="179">
        <v>990.72280000000001</v>
      </c>
      <c r="C78" s="181">
        <v>1.5977451782E-2</v>
      </c>
      <c r="D78" s="164"/>
      <c r="E78" s="164"/>
      <c r="F78" s="181">
        <v>3.801569077E-3</v>
      </c>
      <c r="G78" s="180" t="s">
        <v>193</v>
      </c>
    </row>
    <row r="79" spans="1:7">
      <c r="A79" s="148" t="s">
        <v>163</v>
      </c>
      <c r="B79" s="179">
        <v>1132.134</v>
      </c>
      <c r="C79" s="181">
        <v>1.8257999508E-2</v>
      </c>
      <c r="D79" s="164"/>
      <c r="E79" s="164"/>
      <c r="F79" s="181">
        <v>4.344187502E-3</v>
      </c>
      <c r="G79" s="180" t="s">
        <v>194</v>
      </c>
    </row>
    <row r="80" spans="1:7">
      <c r="A80" s="148" t="s">
        <v>164</v>
      </c>
      <c r="B80" s="179">
        <v>1413.9835</v>
      </c>
      <c r="C80" s="181">
        <v>2.2803404939999997E-2</v>
      </c>
      <c r="D80" s="164"/>
      <c r="E80" s="164"/>
      <c r="F80" s="181">
        <v>5.4256911709999996E-3</v>
      </c>
      <c r="G80" s="180" t="s">
        <v>195</v>
      </c>
    </row>
    <row r="81" spans="1:7">
      <c r="A81" s="148" t="s">
        <v>165</v>
      </c>
      <c r="B81" s="179">
        <v>1454.4947999999999</v>
      </c>
      <c r="C81" s="181">
        <v>2.3456733340000001E-2</v>
      </c>
      <c r="D81" s="164"/>
      <c r="E81" s="164"/>
      <c r="F81" s="181">
        <v>5.5811398050000004E-3</v>
      </c>
      <c r="G81" s="180" t="s">
        <v>196</v>
      </c>
    </row>
    <row r="82" spans="1:7">
      <c r="A82" s="148" t="s">
        <v>166</v>
      </c>
      <c r="B82" s="179">
        <v>1513.6728000000001</v>
      </c>
      <c r="C82" s="181">
        <v>2.4411100839999998E-2</v>
      </c>
      <c r="D82" s="164"/>
      <c r="E82" s="164"/>
      <c r="F82" s="181">
        <v>5.8082156880000001E-3</v>
      </c>
      <c r="G82" s="180" t="s">
        <v>197</v>
      </c>
    </row>
    <row r="83" spans="1:7">
      <c r="A83" s="148" t="s">
        <v>167</v>
      </c>
      <c r="B83" s="179">
        <v>1560.8824</v>
      </c>
      <c r="C83" s="181">
        <v>2.5172453165000001E-2</v>
      </c>
      <c r="D83" s="164"/>
      <c r="E83" s="164"/>
      <c r="F83" s="181">
        <v>5.9893668190000001E-3</v>
      </c>
      <c r="G83" s="180" t="s">
        <v>198</v>
      </c>
    </row>
    <row r="84" spans="1:7">
      <c r="A84" s="148" t="s">
        <v>168</v>
      </c>
      <c r="B84" s="179">
        <v>1575.3588999999999</v>
      </c>
      <c r="C84" s="181">
        <v>2.5405916633E-2</v>
      </c>
      <c r="D84" s="164"/>
      <c r="E84" s="164"/>
      <c r="F84" s="181">
        <v>6.04491557E-3</v>
      </c>
      <c r="G84" s="180" t="s">
        <v>199</v>
      </c>
    </row>
    <row r="85" spans="1:7">
      <c r="A85" s="148" t="s">
        <v>169</v>
      </c>
      <c r="B85" s="179">
        <v>1579.2607</v>
      </c>
      <c r="C85" s="181">
        <v>2.5468841218999998E-2</v>
      </c>
      <c r="D85" s="164"/>
      <c r="E85" s="164"/>
      <c r="F85" s="181">
        <v>6.0598874290000004E-3</v>
      </c>
      <c r="G85" s="180" t="s">
        <v>200</v>
      </c>
    </row>
    <row r="86" spans="1:7">
      <c r="A86" s="148" t="s">
        <v>170</v>
      </c>
      <c r="B86" s="179">
        <v>1790.3646000000001</v>
      </c>
      <c r="C86" s="181">
        <v>2.8873327704000001E-2</v>
      </c>
      <c r="D86" s="164"/>
      <c r="E86" s="164"/>
      <c r="F86" s="181">
        <v>6.8699284000000001E-3</v>
      </c>
      <c r="G86" s="180" t="s">
        <v>201</v>
      </c>
    </row>
    <row r="87" spans="1:7">
      <c r="A87" s="148" t="s">
        <v>171</v>
      </c>
      <c r="B87" s="179">
        <v>1817.5192999999999</v>
      </c>
      <c r="C87" s="181">
        <v>2.9311253337E-2</v>
      </c>
      <c r="D87" s="164"/>
      <c r="E87" s="164"/>
      <c r="F87" s="181">
        <v>6.9741255250000004E-3</v>
      </c>
      <c r="G87" s="180" t="s">
        <v>202</v>
      </c>
    </row>
    <row r="88" spans="1:7">
      <c r="A88" s="148" t="s">
        <v>172</v>
      </c>
      <c r="B88" s="179">
        <v>2171.6471000000001</v>
      </c>
      <c r="C88" s="181">
        <v>3.5022295667999997E-2</v>
      </c>
      <c r="D88" s="164"/>
      <c r="E88" s="164"/>
      <c r="F88" s="181">
        <v>8.33297312E-3</v>
      </c>
      <c r="G88" s="180" t="s">
        <v>203</v>
      </c>
    </row>
    <row r="89" spans="1:7">
      <c r="A89" s="148" t="s">
        <v>173</v>
      </c>
      <c r="B89" s="179">
        <v>2459.2082</v>
      </c>
      <c r="C89" s="181">
        <v>3.9659812449E-2</v>
      </c>
      <c r="D89" s="164"/>
      <c r="E89" s="164"/>
      <c r="F89" s="181">
        <v>9.4363931539999998E-3</v>
      </c>
      <c r="G89" s="180" t="s">
        <v>204</v>
      </c>
    </row>
    <row r="90" spans="1:7">
      <c r="A90" s="148" t="s">
        <v>174</v>
      </c>
      <c r="B90" s="179">
        <v>2560.5158999999999</v>
      </c>
      <c r="C90" s="181">
        <v>4.1293608392000004E-2</v>
      </c>
      <c r="D90" s="164"/>
      <c r="E90" s="164"/>
      <c r="F90" s="181">
        <v>9.8251277420000008E-3</v>
      </c>
      <c r="G90" s="180" t="s">
        <v>205</v>
      </c>
    </row>
    <row r="91" spans="1:7">
      <c r="A91" s="148" t="s">
        <v>175</v>
      </c>
      <c r="B91" s="179">
        <v>4166.9929000000002</v>
      </c>
      <c r="C91" s="181">
        <v>6.7201368671999995E-2</v>
      </c>
      <c r="D91" s="164"/>
      <c r="E91" s="164"/>
      <c r="F91" s="181">
        <v>1.5989448665999998E-2</v>
      </c>
      <c r="G91" s="180" t="s">
        <v>206</v>
      </c>
    </row>
    <row r="92" spans="1:7">
      <c r="A92" s="148" t="s">
        <v>176</v>
      </c>
      <c r="B92" s="179">
        <v>4312.0379999999996</v>
      </c>
      <c r="C92" s="181">
        <v>6.9540520543000001E-2</v>
      </c>
      <c r="D92" s="164"/>
      <c r="E92" s="164"/>
      <c r="F92" s="181">
        <v>1.6546010973E-2</v>
      </c>
      <c r="G92" s="180" t="s">
        <v>207</v>
      </c>
    </row>
    <row r="93" spans="1:7">
      <c r="A93" s="148" t="s">
        <v>177</v>
      </c>
      <c r="B93" s="179">
        <v>4373.1058999999996</v>
      </c>
      <c r="C93" s="181">
        <v>7.0525366584000007E-2</v>
      </c>
      <c r="D93" s="164"/>
      <c r="E93" s="164"/>
      <c r="F93" s="181">
        <v>1.6780338719000001E-2</v>
      </c>
      <c r="G93" s="180" t="s">
        <v>208</v>
      </c>
    </row>
    <row r="94" spans="1:7">
      <c r="A94" s="148" t="s">
        <v>178</v>
      </c>
      <c r="B94" s="179">
        <v>4717.1849000000002</v>
      </c>
      <c r="C94" s="181">
        <v>7.6074351257000003E-2</v>
      </c>
      <c r="D94" s="164"/>
      <c r="E94" s="164"/>
      <c r="F94" s="181">
        <v>1.8100627386999999E-2</v>
      </c>
      <c r="G94" s="180" t="s">
        <v>209</v>
      </c>
    </row>
    <row r="95" spans="1:7">
      <c r="A95" s="148" t="s">
        <v>179</v>
      </c>
      <c r="B95" s="179">
        <v>4991.1436000000003</v>
      </c>
      <c r="C95" s="181">
        <v>8.0492501236999997E-2</v>
      </c>
      <c r="D95" s="164"/>
      <c r="E95" s="164"/>
      <c r="F95" s="181">
        <v>1.9151852737E-2</v>
      </c>
      <c r="G95" s="180" t="s">
        <v>210</v>
      </c>
    </row>
    <row r="96" spans="1:7">
      <c r="A96" s="169" t="s">
        <v>180</v>
      </c>
      <c r="B96" s="170">
        <v>11219.015100000001</v>
      </c>
      <c r="C96" s="173">
        <v>0.18092979469000001</v>
      </c>
      <c r="D96" s="183"/>
      <c r="E96" s="183"/>
      <c r="F96" s="173">
        <v>4.3049237263000001E-2</v>
      </c>
      <c r="G96" s="171" t="s">
        <v>211</v>
      </c>
    </row>
    <row r="97" spans="1:7" ht="13">
      <c r="A97" s="175" t="s">
        <v>276</v>
      </c>
      <c r="B97" s="176">
        <v>62007.56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1194.74</v>
      </c>
      <c r="C99" s="187">
        <v>1</v>
      </c>
      <c r="D99" s="187">
        <v>9.653807952E-3</v>
      </c>
      <c r="E99" s="187">
        <v>6.1792640200000002E-3</v>
      </c>
      <c r="F99" s="187">
        <v>4.5844171940000004E-3</v>
      </c>
      <c r="G99" s="186" t="s">
        <v>213</v>
      </c>
    </row>
    <row r="100" spans="1:7" ht="13">
      <c r="A100" s="175" t="s">
        <v>277</v>
      </c>
      <c r="B100" s="176">
        <v>1194.74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481.91680000000002</v>
      </c>
      <c r="C102" s="187">
        <v>0.99999335989399996</v>
      </c>
      <c r="D102" s="187">
        <v>3.8940122840000002E-3</v>
      </c>
      <c r="E102" s="188"/>
      <c r="F102" s="187">
        <v>1.84919536E-3</v>
      </c>
      <c r="G102" s="186" t="s">
        <v>215</v>
      </c>
    </row>
    <row r="103" spans="1:7" ht="13">
      <c r="A103" s="175" t="s">
        <v>278</v>
      </c>
      <c r="B103" s="176">
        <v>481.92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1677.309</v>
      </c>
      <c r="C105" s="172">
        <v>0.30903042753299997</v>
      </c>
      <c r="D105" s="172">
        <v>1.3553090181E-2</v>
      </c>
      <c r="E105" s="172">
        <v>8.6751386530000002E-3</v>
      </c>
      <c r="F105" s="172">
        <v>6.4361151549999999E-3</v>
      </c>
      <c r="G105" s="168" t="s">
        <v>218</v>
      </c>
    </row>
    <row r="106" spans="1:7">
      <c r="A106" s="169" t="s">
        <v>217</v>
      </c>
      <c r="B106" s="170">
        <v>3750.3420000000001</v>
      </c>
      <c r="C106" s="173">
        <v>0.69096975670899996</v>
      </c>
      <c r="D106" s="173">
        <v>3.0303732546000002E-2</v>
      </c>
      <c r="E106" s="173">
        <v>1.9396984602000001E-2</v>
      </c>
      <c r="F106" s="173">
        <v>1.4390689480000001E-2</v>
      </c>
      <c r="G106" s="171" t="s">
        <v>219</v>
      </c>
    </row>
    <row r="107" spans="1:7" ht="13">
      <c r="A107" s="175" t="s">
        <v>279</v>
      </c>
      <c r="B107" s="176">
        <v>5427.65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440.39159999999998</v>
      </c>
      <c r="C109" s="172">
        <v>6.0309771355E-2</v>
      </c>
      <c r="D109" s="172">
        <v>3.5584779370000002E-3</v>
      </c>
      <c r="E109" s="172">
        <v>2.2777306929999998E-3</v>
      </c>
      <c r="F109" s="172">
        <v>1.689856223E-3</v>
      </c>
      <c r="G109" s="168" t="s">
        <v>224</v>
      </c>
    </row>
    <row r="110" spans="1:7">
      <c r="A110" s="148" t="s">
        <v>221</v>
      </c>
      <c r="B110" s="179">
        <v>721.65930000000003</v>
      </c>
      <c r="C110" s="181">
        <v>9.8828196041000002E-2</v>
      </c>
      <c r="D110" s="181">
        <v>5.8311936399999993E-3</v>
      </c>
      <c r="E110" s="181">
        <v>3.7324634210000002E-3</v>
      </c>
      <c r="F110" s="181">
        <v>2.7691274280000002E-3</v>
      </c>
      <c r="G110" s="180" t="s">
        <v>225</v>
      </c>
    </row>
    <row r="111" spans="1:7">
      <c r="A111" s="148" t="s">
        <v>222</v>
      </c>
      <c r="B111" s="179">
        <v>1367.3104000000001</v>
      </c>
      <c r="C111" s="181">
        <v>0.18724738981299999</v>
      </c>
      <c r="D111" s="181">
        <v>1.1048221381000001E-2</v>
      </c>
      <c r="E111" s="181">
        <v>7.0718080579999995E-3</v>
      </c>
      <c r="F111" s="181">
        <v>5.2465986810000002E-3</v>
      </c>
      <c r="G111" s="180" t="s">
        <v>226</v>
      </c>
    </row>
    <row r="112" spans="1:7">
      <c r="A112" s="169" t="s">
        <v>223</v>
      </c>
      <c r="B112" s="170">
        <v>4772.7939999999999</v>
      </c>
      <c r="C112" s="173">
        <v>0.65361399914499996</v>
      </c>
      <c r="D112" s="183"/>
      <c r="E112" s="183"/>
      <c r="F112" s="173">
        <v>1.8314008803999998E-2</v>
      </c>
      <c r="G112" s="171" t="s">
        <v>227</v>
      </c>
    </row>
    <row r="113" spans="1:7" ht="13">
      <c r="A113" s="175" t="s">
        <v>280</v>
      </c>
      <c r="B113" s="176">
        <v>7302.16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1745.5840000000001</v>
      </c>
      <c r="C115" s="172">
        <v>0.43726396897800002</v>
      </c>
      <c r="D115" s="182"/>
      <c r="E115" s="172">
        <v>9.0282608810000001E-3</v>
      </c>
      <c r="F115" s="172">
        <v>6.6980977480000006E-3</v>
      </c>
      <c r="G115" s="168" t="s">
        <v>230</v>
      </c>
    </row>
    <row r="116" spans="1:7">
      <c r="A116" s="169" t="s">
        <v>229</v>
      </c>
      <c r="B116" s="170">
        <v>2246.473</v>
      </c>
      <c r="C116" s="173">
        <v>0.56273527953000002</v>
      </c>
      <c r="D116" s="183"/>
      <c r="E116" s="173">
        <v>1.1618887607999999E-2</v>
      </c>
      <c r="F116" s="173">
        <v>8.6200926120000004E-3</v>
      </c>
      <c r="G116" s="171" t="s">
        <v>231</v>
      </c>
    </row>
    <row r="117" spans="1:7" ht="13">
      <c r="A117" s="175" t="s">
        <v>281</v>
      </c>
      <c r="B117" s="176">
        <v>3992.06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422.59390000000002</v>
      </c>
      <c r="C119" s="172">
        <v>0.41476724214100003</v>
      </c>
      <c r="D119" s="182"/>
      <c r="E119" s="172">
        <v>2.1856799649999999E-3</v>
      </c>
      <c r="F119" s="172">
        <v>1.6215634709999998E-3</v>
      </c>
      <c r="G119" s="168" t="s">
        <v>234</v>
      </c>
    </row>
    <row r="120" spans="1:7">
      <c r="A120" s="169" t="s">
        <v>233</v>
      </c>
      <c r="B120" s="170">
        <v>596.279</v>
      </c>
      <c r="C120" s="173">
        <v>0.58523560414999998</v>
      </c>
      <c r="D120" s="183"/>
      <c r="E120" s="173">
        <v>3.0839892949999998E-3</v>
      </c>
      <c r="F120" s="173">
        <v>2.2880222480000001E-3</v>
      </c>
      <c r="G120" s="171" t="s">
        <v>235</v>
      </c>
    </row>
    <row r="121" spans="1:7" ht="13">
      <c r="A121" s="175" t="s">
        <v>282</v>
      </c>
      <c r="B121" s="176">
        <v>1018.87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484.8544</v>
      </c>
      <c r="C123" s="172">
        <v>1.1737553731000001E-2</v>
      </c>
      <c r="D123" s="182"/>
      <c r="E123" s="172">
        <v>2.507694853E-3</v>
      </c>
      <c r="F123" s="172">
        <v>1.860467422E-3</v>
      </c>
      <c r="G123" s="168" t="s">
        <v>252</v>
      </c>
    </row>
    <row r="124" spans="1:7">
      <c r="A124" s="148" t="s">
        <v>237</v>
      </c>
      <c r="B124" s="179">
        <v>864.37109999999996</v>
      </c>
      <c r="C124" s="181">
        <v>2.0925049313000002E-2</v>
      </c>
      <c r="D124" s="164"/>
      <c r="E124" s="181">
        <v>4.4705770610000001E-3</v>
      </c>
      <c r="F124" s="181">
        <v>3.3167364719999997E-3</v>
      </c>
      <c r="G124" s="180" t="s">
        <v>253</v>
      </c>
    </row>
    <row r="125" spans="1:7">
      <c r="A125" s="148" t="s">
        <v>238</v>
      </c>
      <c r="B125" s="179">
        <v>1031.173</v>
      </c>
      <c r="C125" s="181">
        <v>2.4963057968000003E-2</v>
      </c>
      <c r="D125" s="164"/>
      <c r="E125" s="181">
        <v>5.3332860849999997E-3</v>
      </c>
      <c r="F125" s="181">
        <v>3.95678326E-3</v>
      </c>
      <c r="G125" s="180" t="s">
        <v>254</v>
      </c>
    </row>
    <row r="126" spans="1:7">
      <c r="A126" s="148" t="s">
        <v>239</v>
      </c>
      <c r="B126" s="179">
        <v>1309.6600000000001</v>
      </c>
      <c r="C126" s="181">
        <v>3.1704785228E-2</v>
      </c>
      <c r="D126" s="164"/>
      <c r="E126" s="181">
        <v>6.7736368719999995E-3</v>
      </c>
      <c r="F126" s="181">
        <v>5.0253844540000007E-3</v>
      </c>
      <c r="G126" s="180" t="s">
        <v>255</v>
      </c>
    </row>
    <row r="127" spans="1:7">
      <c r="A127" s="148" t="s">
        <v>240</v>
      </c>
      <c r="B127" s="179">
        <v>1604.6654000000001</v>
      </c>
      <c r="C127" s="181">
        <v>3.8846396674999999E-2</v>
      </c>
      <c r="D127" s="164"/>
      <c r="E127" s="181">
        <v>8.299421773999999E-3</v>
      </c>
      <c r="F127" s="181">
        <v>6.1573695120000008E-3</v>
      </c>
      <c r="G127" s="180" t="s">
        <v>256</v>
      </c>
    </row>
    <row r="128" spans="1:7">
      <c r="A128" s="148" t="s">
        <v>241</v>
      </c>
      <c r="B128" s="179">
        <v>1937.8658</v>
      </c>
      <c r="C128" s="181">
        <v>4.6912648312999995E-2</v>
      </c>
      <c r="D128" s="164"/>
      <c r="E128" s="181">
        <v>1.0022753414000002E-2</v>
      </c>
      <c r="F128" s="181">
        <v>7.4359151729999993E-3</v>
      </c>
      <c r="G128" s="180" t="s">
        <v>257</v>
      </c>
    </row>
    <row r="129" spans="1:7">
      <c r="A129" s="148" t="s">
        <v>242</v>
      </c>
      <c r="B129" s="179">
        <v>1967.0905</v>
      </c>
      <c r="C129" s="181">
        <v>4.7620131810000001E-2</v>
      </c>
      <c r="D129" s="164"/>
      <c r="E129" s="181">
        <v>1.0173905243000001E-2</v>
      </c>
      <c r="F129" s="181">
        <v>7.5480552350000001E-3</v>
      </c>
      <c r="G129" s="180" t="s">
        <v>258</v>
      </c>
    </row>
    <row r="130" spans="1:7">
      <c r="A130" s="148" t="s">
        <v>243</v>
      </c>
      <c r="B130" s="179">
        <v>2130.7483000000002</v>
      </c>
      <c r="C130" s="181">
        <v>5.1582026804999993E-2</v>
      </c>
      <c r="D130" s="164"/>
      <c r="E130" s="181">
        <v>1.1020352801E-2</v>
      </c>
      <c r="F130" s="181">
        <v>8.176037584E-3</v>
      </c>
      <c r="G130" s="180" t="s">
        <v>259</v>
      </c>
    </row>
    <row r="131" spans="1:7">
      <c r="A131" s="148" t="s">
        <v>244</v>
      </c>
      <c r="B131" s="179">
        <v>2308.0634</v>
      </c>
      <c r="C131" s="181">
        <v>5.5874543307999999E-2</v>
      </c>
      <c r="D131" s="164"/>
      <c r="E131" s="181">
        <v>1.19374367E-2</v>
      </c>
      <c r="F131" s="181">
        <v>8.8564252779999991E-3</v>
      </c>
      <c r="G131" s="180" t="s">
        <v>260</v>
      </c>
    </row>
    <row r="132" spans="1:7">
      <c r="A132" s="148" t="s">
        <v>245</v>
      </c>
      <c r="B132" s="179">
        <v>2321.5367000000001</v>
      </c>
      <c r="C132" s="181">
        <v>5.6200710467999994E-2</v>
      </c>
      <c r="D132" s="164"/>
      <c r="E132" s="181">
        <v>1.2007121382999999E-2</v>
      </c>
      <c r="F132" s="181">
        <v>8.9081245830000006E-3</v>
      </c>
      <c r="G132" s="180" t="s">
        <v>261</v>
      </c>
    </row>
    <row r="133" spans="1:7">
      <c r="A133" s="148" t="s">
        <v>246</v>
      </c>
      <c r="B133" s="179">
        <v>2426.183</v>
      </c>
      <c r="C133" s="181">
        <v>5.8734030923000002E-2</v>
      </c>
      <c r="D133" s="164"/>
      <c r="E133" s="181">
        <v>1.2548358068000001E-2</v>
      </c>
      <c r="F133" s="181">
        <v>9.3096699380000002E-3</v>
      </c>
      <c r="G133" s="180" t="s">
        <v>262</v>
      </c>
    </row>
    <row r="134" spans="1:7">
      <c r="A134" s="148" t="s">
        <v>247</v>
      </c>
      <c r="B134" s="179">
        <v>2676.0057000000002</v>
      </c>
      <c r="C134" s="181">
        <v>6.4781841078999994E-2</v>
      </c>
      <c r="D134" s="164"/>
      <c r="E134" s="181">
        <v>1.3840455445999999E-2</v>
      </c>
      <c r="F134" s="181">
        <v>1.0268281420000001E-2</v>
      </c>
      <c r="G134" s="180" t="s">
        <v>263</v>
      </c>
    </row>
    <row r="135" spans="1:7">
      <c r="A135" s="148" t="s">
        <v>248</v>
      </c>
      <c r="B135" s="179">
        <v>2786.2188999999998</v>
      </c>
      <c r="C135" s="181">
        <v>6.7449927325999998E-2</v>
      </c>
      <c r="D135" s="164"/>
      <c r="E135" s="181">
        <v>1.4410484457E-2</v>
      </c>
      <c r="F135" s="181">
        <v>1.0691187901000002E-2</v>
      </c>
      <c r="G135" s="180" t="s">
        <v>264</v>
      </c>
    </row>
    <row r="136" spans="1:7">
      <c r="A136" s="148" t="s">
        <v>249</v>
      </c>
      <c r="B136" s="179">
        <v>4938.0802000000003</v>
      </c>
      <c r="C136" s="181">
        <v>0.11954306627599999</v>
      </c>
      <c r="D136" s="164"/>
      <c r="E136" s="181">
        <v>2.5540034909E-2</v>
      </c>
      <c r="F136" s="181">
        <v>1.8948239597E-2</v>
      </c>
      <c r="G136" s="180" t="s">
        <v>265</v>
      </c>
    </row>
    <row r="137" spans="1:7">
      <c r="A137" s="148" t="s">
        <v>250</v>
      </c>
      <c r="B137" s="179">
        <v>5930.1179000000002</v>
      </c>
      <c r="C137" s="181">
        <v>0.143558720886</v>
      </c>
      <c r="D137" s="164"/>
      <c r="E137" s="181">
        <v>3.0670910971000002E-2</v>
      </c>
      <c r="F137" s="181">
        <v>2.2754854165000001E-2</v>
      </c>
      <c r="G137" s="180" t="s">
        <v>266</v>
      </c>
    </row>
    <row r="138" spans="1:7">
      <c r="A138" s="169" t="s">
        <v>251</v>
      </c>
      <c r="B138" s="170">
        <v>6591.3257000000003</v>
      </c>
      <c r="C138" s="173">
        <v>0.159565509892</v>
      </c>
      <c r="D138" s="183"/>
      <c r="E138" s="173">
        <v>3.4090715755000001E-2</v>
      </c>
      <c r="F138" s="173">
        <v>2.5292019077000003E-2</v>
      </c>
      <c r="G138" s="171" t="s">
        <v>267</v>
      </c>
    </row>
    <row r="139" spans="1:7" ht="13">
      <c r="A139" s="175" t="s">
        <v>283</v>
      </c>
      <c r="B139" s="176">
        <v>41307.96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19/03/2025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875.08640000000003</v>
      </c>
      <c r="C6" s="172">
        <v>0.8</v>
      </c>
      <c r="D6" s="167">
        <v>700.06910000000005</v>
      </c>
      <c r="E6" s="182"/>
      <c r="F6" s="168" t="s">
        <v>84</v>
      </c>
    </row>
    <row r="7" spans="1:6">
      <c r="A7" s="148" t="s">
        <v>71</v>
      </c>
      <c r="B7" s="179">
        <v>1245.8656000000001</v>
      </c>
      <c r="C7" s="181">
        <v>0.8</v>
      </c>
      <c r="D7" s="179">
        <v>996.6925</v>
      </c>
      <c r="E7" s="164"/>
      <c r="F7" s="180" t="s">
        <v>85</v>
      </c>
    </row>
    <row r="8" spans="1:6">
      <c r="A8" s="148" t="s">
        <v>72</v>
      </c>
      <c r="B8" s="179">
        <v>1508.155</v>
      </c>
      <c r="C8" s="181">
        <v>0.9</v>
      </c>
      <c r="D8" s="179">
        <v>1357.3395</v>
      </c>
      <c r="E8" s="164"/>
      <c r="F8" s="180" t="s">
        <v>86</v>
      </c>
    </row>
    <row r="9" spans="1:6">
      <c r="A9" s="148" t="s">
        <v>74</v>
      </c>
      <c r="B9" s="179">
        <v>2365.7750999999998</v>
      </c>
      <c r="C9" s="181">
        <v>1</v>
      </c>
      <c r="D9" s="179">
        <v>2365.7750999999998</v>
      </c>
      <c r="E9" s="164"/>
      <c r="F9" s="180" t="s">
        <v>88</v>
      </c>
    </row>
    <row r="10" spans="1:6">
      <c r="A10" s="148" t="s">
        <v>75</v>
      </c>
      <c r="B10" s="179">
        <v>2943.3524000000002</v>
      </c>
      <c r="C10" s="181">
        <v>1</v>
      </c>
      <c r="D10" s="179">
        <v>2943.3524000000002</v>
      </c>
      <c r="E10" s="164"/>
      <c r="F10" s="180" t="s">
        <v>89</v>
      </c>
    </row>
    <row r="11" spans="1:6">
      <c r="A11" s="148" t="s">
        <v>76</v>
      </c>
      <c r="B11" s="179">
        <v>3892.2705000000001</v>
      </c>
      <c r="C11" s="181">
        <v>0.3</v>
      </c>
      <c r="D11" s="179">
        <v>1167.6812</v>
      </c>
      <c r="E11" s="164"/>
      <c r="F11" s="180" t="s">
        <v>90</v>
      </c>
    </row>
    <row r="12" spans="1:6">
      <c r="A12" s="169" t="s">
        <v>77</v>
      </c>
      <c r="B12" s="170">
        <v>4914.4083000000001</v>
      </c>
      <c r="C12" s="173">
        <v>0.8</v>
      </c>
      <c r="D12" s="170">
        <v>3931.5266999999999</v>
      </c>
      <c r="E12" s="183"/>
      <c r="F12" s="171" t="s">
        <v>91</v>
      </c>
    </row>
    <row r="13" spans="1:6" ht="13">
      <c r="A13" s="175" t="s">
        <v>284</v>
      </c>
      <c r="B13" s="176">
        <v>17744.91</v>
      </c>
      <c r="C13" s="178"/>
      <c r="D13" s="176">
        <v>13462.44</v>
      </c>
      <c r="E13" s="178"/>
      <c r="F13" s="174"/>
    </row>
    <row r="15" spans="1:6">
      <c r="A15" s="184" t="s">
        <v>106</v>
      </c>
      <c r="B15" s="185">
        <v>492.12729999999999</v>
      </c>
      <c r="C15" s="187">
        <v>0.9</v>
      </c>
      <c r="D15" s="185">
        <v>442.91449999999998</v>
      </c>
      <c r="E15" s="188"/>
      <c r="F15" s="186" t="s">
        <v>110</v>
      </c>
    </row>
    <row r="16" spans="1:6" ht="13">
      <c r="A16" s="175" t="s">
        <v>285</v>
      </c>
      <c r="B16" s="176">
        <v>492.13</v>
      </c>
      <c r="C16" s="178"/>
      <c r="D16" s="176">
        <v>442.91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3419.0284999999999</v>
      </c>
      <c r="C19" s="181">
        <v>0.65</v>
      </c>
      <c r="D19" s="179">
        <v>2222.3690000000001</v>
      </c>
      <c r="E19" s="164"/>
      <c r="F19" s="180" t="s">
        <v>120</v>
      </c>
    </row>
    <row r="20" spans="1:6">
      <c r="A20" s="169" t="s">
        <v>117</v>
      </c>
      <c r="B20" s="170">
        <v>5499.1364000000003</v>
      </c>
      <c r="C20" s="173">
        <v>0.65</v>
      </c>
      <c r="D20" s="170">
        <v>3574.4389999999999</v>
      </c>
      <c r="E20" s="183"/>
      <c r="F20" s="171" t="s">
        <v>121</v>
      </c>
    </row>
    <row r="21" spans="1:6" ht="13">
      <c r="A21" s="175" t="s">
        <v>286</v>
      </c>
      <c r="B21" s="176">
        <v>9570.9699999999993</v>
      </c>
      <c r="C21" s="178"/>
      <c r="D21" s="178"/>
      <c r="E21" s="178"/>
      <c r="F21" s="174"/>
    </row>
    <row r="23" spans="1:6">
      <c r="A23" s="166" t="s">
        <v>128</v>
      </c>
      <c r="B23" s="167">
        <v>1062.7950000000001</v>
      </c>
      <c r="C23" s="172">
        <v>1</v>
      </c>
      <c r="D23" s="167">
        <v>1062.7952</v>
      </c>
      <c r="E23" s="182"/>
      <c r="F23" s="168" t="s">
        <v>140</v>
      </c>
    </row>
    <row r="24" spans="1:6">
      <c r="A24" s="148" t="s">
        <v>129</v>
      </c>
      <c r="B24" s="179">
        <v>1565.8579999999999</v>
      </c>
      <c r="C24" s="181">
        <v>0.4</v>
      </c>
      <c r="D24" s="179">
        <v>626.34299999999996</v>
      </c>
      <c r="E24" s="164"/>
      <c r="F24" s="180" t="s">
        <v>141</v>
      </c>
    </row>
    <row r="25" spans="1:6">
      <c r="A25" s="148" t="s">
        <v>130</v>
      </c>
      <c r="B25" s="179">
        <v>1649.404</v>
      </c>
      <c r="C25" s="181">
        <v>0.5</v>
      </c>
      <c r="D25" s="179">
        <v>824.70219999999995</v>
      </c>
      <c r="E25" s="164"/>
      <c r="F25" s="180" t="s">
        <v>142</v>
      </c>
    </row>
    <row r="26" spans="1:6">
      <c r="A26" s="148" t="s">
        <v>131</v>
      </c>
      <c r="B26" s="179">
        <v>2281.65</v>
      </c>
      <c r="C26" s="181">
        <v>0.25</v>
      </c>
      <c r="D26" s="179">
        <v>570.4126</v>
      </c>
      <c r="E26" s="164"/>
      <c r="F26" s="180" t="s">
        <v>143</v>
      </c>
    </row>
    <row r="27" spans="1:6">
      <c r="A27" s="148" t="s">
        <v>132</v>
      </c>
      <c r="B27" s="179">
        <v>2475.0720000000001</v>
      </c>
      <c r="C27" s="181">
        <v>0.4</v>
      </c>
      <c r="D27" s="179">
        <v>990.02869999999996</v>
      </c>
      <c r="E27" s="164"/>
      <c r="F27" s="180" t="s">
        <v>144</v>
      </c>
    </row>
    <row r="28" spans="1:6">
      <c r="A28" s="148" t="s">
        <v>134</v>
      </c>
      <c r="B28" s="179">
        <v>5681.6350000000002</v>
      </c>
      <c r="C28" s="181">
        <v>0.5</v>
      </c>
      <c r="D28" s="179">
        <v>2840.8173000000002</v>
      </c>
      <c r="E28" s="164"/>
      <c r="F28" s="180" t="s">
        <v>146</v>
      </c>
    </row>
    <row r="29" spans="1:6">
      <c r="A29" s="148" t="s">
        <v>135</v>
      </c>
      <c r="B29" s="179">
        <v>6614.875</v>
      </c>
      <c r="C29" s="181">
        <v>0.6</v>
      </c>
      <c r="D29" s="179">
        <v>3968.9250999999999</v>
      </c>
      <c r="E29" s="164"/>
      <c r="F29" s="180" t="s">
        <v>147</v>
      </c>
    </row>
    <row r="30" spans="1:6">
      <c r="A30" s="148" t="s">
        <v>136</v>
      </c>
      <c r="B30" s="179">
        <v>8726.3169999999991</v>
      </c>
      <c r="C30" s="181">
        <v>0.75</v>
      </c>
      <c r="D30" s="179">
        <v>6544.7376000000004</v>
      </c>
      <c r="E30" s="164"/>
      <c r="F30" s="180" t="s">
        <v>148</v>
      </c>
    </row>
    <row r="31" spans="1:6">
      <c r="A31" s="169" t="s">
        <v>137</v>
      </c>
      <c r="B31" s="170">
        <v>10872.656999999999</v>
      </c>
      <c r="C31" s="173">
        <v>0.85</v>
      </c>
      <c r="D31" s="170">
        <v>9241.7587000000003</v>
      </c>
      <c r="E31" s="183"/>
      <c r="F31" s="171" t="s">
        <v>149</v>
      </c>
    </row>
    <row r="32" spans="1:6" ht="13">
      <c r="A32" s="175" t="s">
        <v>287</v>
      </c>
      <c r="B32" s="176">
        <v>40930.26</v>
      </c>
      <c r="C32" s="178"/>
      <c r="D32" s="176">
        <v>26670.52</v>
      </c>
      <c r="E32" s="178"/>
      <c r="F32" s="174"/>
    </row>
    <row r="34" spans="1:6">
      <c r="A34" s="166" t="s">
        <v>158</v>
      </c>
      <c r="B34" s="167">
        <v>640.40689999999995</v>
      </c>
      <c r="C34" s="172">
        <v>1</v>
      </c>
      <c r="D34" s="167">
        <v>640.40689999999995</v>
      </c>
      <c r="E34" s="182"/>
      <c r="F34" s="168" t="s">
        <v>189</v>
      </c>
    </row>
    <row r="35" spans="1:6">
      <c r="A35" s="148" t="s">
        <v>160</v>
      </c>
      <c r="B35" s="179">
        <v>713.04600000000005</v>
      </c>
      <c r="C35" s="181">
        <v>1</v>
      </c>
      <c r="D35" s="179">
        <v>713.04600000000005</v>
      </c>
      <c r="E35" s="164"/>
      <c r="F35" s="180" t="s">
        <v>191</v>
      </c>
    </row>
    <row r="36" spans="1:6">
      <c r="A36" s="148" t="s">
        <v>162</v>
      </c>
      <c r="B36" s="179">
        <v>990.72280000000001</v>
      </c>
      <c r="C36" s="181">
        <v>0.7</v>
      </c>
      <c r="D36" s="179">
        <v>693.50599999999997</v>
      </c>
      <c r="E36" s="164"/>
      <c r="F36" s="180" t="s">
        <v>193</v>
      </c>
    </row>
    <row r="37" spans="1:6">
      <c r="A37" s="148" t="s">
        <v>163</v>
      </c>
      <c r="B37" s="179">
        <v>1132.134</v>
      </c>
      <c r="C37" s="181">
        <v>1</v>
      </c>
      <c r="D37" s="179">
        <v>1132.134</v>
      </c>
      <c r="E37" s="164"/>
      <c r="F37" s="180" t="s">
        <v>194</v>
      </c>
    </row>
    <row r="38" spans="1:6">
      <c r="A38" s="148" t="s">
        <v>164</v>
      </c>
      <c r="B38" s="179">
        <v>1413.9835</v>
      </c>
      <c r="C38" s="181">
        <v>0.9</v>
      </c>
      <c r="D38" s="179">
        <v>1272.5852</v>
      </c>
      <c r="E38" s="164"/>
      <c r="F38" s="180" t="s">
        <v>195</v>
      </c>
    </row>
    <row r="39" spans="1:6">
      <c r="A39" s="148" t="s">
        <v>165</v>
      </c>
      <c r="B39" s="179">
        <v>1454.4947999999999</v>
      </c>
      <c r="C39" s="181">
        <v>1</v>
      </c>
      <c r="D39" s="179">
        <v>1454.4947999999999</v>
      </c>
      <c r="E39" s="164"/>
      <c r="F39" s="180" t="s">
        <v>196</v>
      </c>
    </row>
    <row r="40" spans="1:6">
      <c r="A40" s="148" t="s">
        <v>166</v>
      </c>
      <c r="B40" s="179">
        <v>1513.6728000000001</v>
      </c>
      <c r="C40" s="181">
        <v>1</v>
      </c>
      <c r="D40" s="179">
        <v>1513.6728000000001</v>
      </c>
      <c r="E40" s="164"/>
      <c r="F40" s="180" t="s">
        <v>197</v>
      </c>
    </row>
    <row r="41" spans="1:6">
      <c r="A41" s="148" t="s">
        <v>167</v>
      </c>
      <c r="B41" s="179">
        <v>1560.8824</v>
      </c>
      <c r="C41" s="181">
        <v>1</v>
      </c>
      <c r="D41" s="179">
        <v>1560.8824</v>
      </c>
      <c r="E41" s="164"/>
      <c r="F41" s="180" t="s">
        <v>198</v>
      </c>
    </row>
    <row r="42" spans="1:6">
      <c r="A42" s="148" t="s">
        <v>168</v>
      </c>
      <c r="B42" s="179">
        <v>1575.3588999999999</v>
      </c>
      <c r="C42" s="181">
        <v>1</v>
      </c>
      <c r="D42" s="179">
        <v>1575.3588999999999</v>
      </c>
      <c r="E42" s="164"/>
      <c r="F42" s="180" t="s">
        <v>199</v>
      </c>
    </row>
    <row r="43" spans="1:6">
      <c r="A43" s="148" t="s">
        <v>171</v>
      </c>
      <c r="B43" s="179">
        <v>1817.5192999999999</v>
      </c>
      <c r="C43" s="181">
        <v>1</v>
      </c>
      <c r="D43" s="179">
        <v>1817.5192999999999</v>
      </c>
      <c r="E43" s="164"/>
      <c r="F43" s="180" t="s">
        <v>202</v>
      </c>
    </row>
    <row r="44" spans="1:6">
      <c r="A44" s="148" t="s">
        <v>172</v>
      </c>
      <c r="B44" s="179">
        <v>2171.6471000000001</v>
      </c>
      <c r="C44" s="181">
        <v>1</v>
      </c>
      <c r="D44" s="179">
        <v>2171.6471000000001</v>
      </c>
      <c r="E44" s="164"/>
      <c r="F44" s="180" t="s">
        <v>203</v>
      </c>
    </row>
    <row r="45" spans="1:6">
      <c r="A45" s="148" t="s">
        <v>173</v>
      </c>
      <c r="B45" s="179">
        <v>2459.2082</v>
      </c>
      <c r="C45" s="181">
        <v>0.9</v>
      </c>
      <c r="D45" s="179">
        <v>2213.2874000000002</v>
      </c>
      <c r="E45" s="164"/>
      <c r="F45" s="180" t="s">
        <v>204</v>
      </c>
    </row>
    <row r="46" spans="1:6">
      <c r="A46" s="148" t="s">
        <v>174</v>
      </c>
      <c r="B46" s="179">
        <v>2560.5158999999999</v>
      </c>
      <c r="C46" s="181">
        <v>0.75</v>
      </c>
      <c r="D46" s="179">
        <v>1920.3869</v>
      </c>
      <c r="E46" s="164"/>
      <c r="F46" s="180" t="s">
        <v>205</v>
      </c>
    </row>
    <row r="47" spans="1:6">
      <c r="A47" s="148" t="s">
        <v>175</v>
      </c>
      <c r="B47" s="179">
        <v>4166.9929000000002</v>
      </c>
      <c r="C47" s="181">
        <v>0.9</v>
      </c>
      <c r="D47" s="179">
        <v>3750.2936</v>
      </c>
      <c r="E47" s="164"/>
      <c r="F47" s="180" t="s">
        <v>206</v>
      </c>
    </row>
    <row r="48" spans="1:6">
      <c r="A48" s="148" t="s">
        <v>176</v>
      </c>
      <c r="B48" s="179">
        <v>4312.0379999999996</v>
      </c>
      <c r="C48" s="181">
        <v>0.9</v>
      </c>
      <c r="D48" s="179">
        <v>3880.8341999999998</v>
      </c>
      <c r="E48" s="164"/>
      <c r="F48" s="180" t="s">
        <v>207</v>
      </c>
    </row>
    <row r="49" spans="1:6">
      <c r="A49" s="148" t="s">
        <v>177</v>
      </c>
      <c r="B49" s="179">
        <v>4373.1058999999996</v>
      </c>
      <c r="C49" s="181">
        <v>1</v>
      </c>
      <c r="D49" s="179">
        <v>4373.1058999999996</v>
      </c>
      <c r="E49" s="164"/>
      <c r="F49" s="180" t="s">
        <v>208</v>
      </c>
    </row>
    <row r="50" spans="1:6">
      <c r="A50" s="148" t="s">
        <v>178</v>
      </c>
      <c r="B50" s="179">
        <v>4717.1849000000002</v>
      </c>
      <c r="C50" s="181">
        <v>0.9</v>
      </c>
      <c r="D50" s="179">
        <v>4245.4664000000002</v>
      </c>
      <c r="E50" s="164"/>
      <c r="F50" s="180" t="s">
        <v>209</v>
      </c>
    </row>
    <row r="51" spans="1:6">
      <c r="A51" s="148" t="s">
        <v>179</v>
      </c>
      <c r="B51" s="179">
        <v>4991.1436000000003</v>
      </c>
      <c r="C51" s="181">
        <v>1</v>
      </c>
      <c r="D51" s="179">
        <v>4991.1436000000003</v>
      </c>
      <c r="E51" s="164"/>
      <c r="F51" s="180" t="s">
        <v>210</v>
      </c>
    </row>
    <row r="52" spans="1:6">
      <c r="A52" s="169" t="s">
        <v>180</v>
      </c>
      <c r="B52" s="170">
        <v>11219.015100000001</v>
      </c>
      <c r="C52" s="173">
        <v>0.9</v>
      </c>
      <c r="D52" s="170">
        <v>8616.4104000000007</v>
      </c>
      <c r="E52" s="183"/>
      <c r="F52" s="171" t="s">
        <v>211</v>
      </c>
    </row>
    <row r="53" spans="1:6" ht="13">
      <c r="A53" s="175" t="s">
        <v>288</v>
      </c>
      <c r="B53" s="176">
        <v>53783.07</v>
      </c>
      <c r="C53" s="178"/>
      <c r="D53" s="176">
        <v>48536.18</v>
      </c>
      <c r="E53" s="178"/>
      <c r="F53" s="174"/>
    </row>
    <row r="55" spans="1:6">
      <c r="A55" s="166" t="s">
        <v>221</v>
      </c>
      <c r="B55" s="167">
        <v>721.65930000000003</v>
      </c>
      <c r="C55" s="172">
        <v>0.8</v>
      </c>
      <c r="D55" s="167">
        <v>577.32740000000001</v>
      </c>
      <c r="E55" s="182"/>
      <c r="F55" s="168" t="s">
        <v>225</v>
      </c>
    </row>
    <row r="56" spans="1:6">
      <c r="A56" s="169" t="s">
        <v>222</v>
      </c>
      <c r="B56" s="170">
        <v>1367.3104000000001</v>
      </c>
      <c r="C56" s="173">
        <v>0.8</v>
      </c>
      <c r="D56" s="170">
        <v>1093.8483000000001</v>
      </c>
      <c r="E56" s="183"/>
      <c r="F56" s="171" t="s">
        <v>226</v>
      </c>
    </row>
    <row r="57" spans="1:6" ht="13">
      <c r="A57" s="175" t="s">
        <v>289</v>
      </c>
      <c r="B57" s="176">
        <v>2088.9699999999998</v>
      </c>
      <c r="C57" s="178"/>
      <c r="D57" s="176">
        <v>1671.18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124610.316543012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G5691" s="108" t="e">
        <f>G5690*#REF!/#REF!</f>
        <v>#REF!</v>
      </c>
      <c r="H5691" s="108">
        <f t="shared" si="132"/>
        <v>0</v>
      </c>
      <c r="I5691" s="108">
        <f t="shared" si="133"/>
        <v>0</v>
      </c>
      <c r="J5691" s="108">
        <f t="shared" si="134"/>
        <v>0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G5691" s="108" t="e">
        <f>G5690*#REF!/#REF!</f>
        <v>#REF!</v>
      </c>
      <c r="H5691" s="108">
        <f t="shared" si="132"/>
        <v>0</v>
      </c>
      <c r="I5691" s="108">
        <f t="shared" si="133"/>
        <v>0</v>
      </c>
      <c r="J5691" s="108">
        <f t="shared" si="134"/>
        <v>0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0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1.4650178049253801E-2</v>
      </c>
      <c r="E31" s="42"/>
      <c r="F31" s="43"/>
      <c r="G31" s="41">
        <f>Indices!F17</f>
        <v>-2.0401318221457201E-2</v>
      </c>
      <c r="H31" s="42"/>
      <c r="I31" s="42"/>
      <c r="J31" s="41">
        <f>Indices!J17</f>
        <v>-2.5749105169689101E-2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2.4150556302853898E-2</v>
      </c>
      <c r="E32" s="42"/>
      <c r="F32" s="39"/>
      <c r="G32" s="41">
        <f>Indices!F26</f>
        <v>-1.5134267022507799E-2</v>
      </c>
      <c r="H32" s="42"/>
      <c r="I32" s="42"/>
      <c r="J32" s="41">
        <f>Indices!J26</f>
        <v>-1.9937370440612199E-2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2025-03-20T08:14:04Z</dcterms:modified>
</cp:coreProperties>
</file>