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DED97BA-982B-4565-92B7-7B3F8950E10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<sst xmlns="http://schemas.openxmlformats.org/spreadsheetml/2006/main" count="444" uniqueCount="290">
  <si>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</si>
  <si>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</si>
  <si>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</si>
  <si>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</si>
  <si>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</si>
  <si>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</si>
  <si>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</si>
  <si>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</si>
  <si>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</si>
  <si>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</si>
  <si>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</si>
  <si>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</si>
  <si>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</si>
  <si>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</si>
  <si>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</si>
  <si>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</si>
  <si>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</si>
  <si>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</si>
  <si>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</si>
  <si>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</si>
  <si>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</si>
  <si>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</si>
  <si>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</si>
  <si>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</si>
  <si>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</si>
  <si>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</si>
  <si>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</si>
  <si>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</si>
  <si>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</si>
  <si>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</si>
  <si>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</si>
  <si>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</si>
  <si>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</si>
  <si>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</si>
  <si>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</si>
  <si>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</si>
  <si>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</si>
  <si>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</si>
  <si>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</si>
  <si>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</si>
  <si>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</si>
  <si>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</si>
  <si>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</si>
  <si>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</si>
  <si>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</si>
  <si>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</si>
  <si>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</si>
  <si>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</si>
  <si>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</si>
  <si>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</si>
  <si>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</si>
  <si>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</si>
  <si>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</si>
  <si>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</si>
  <si>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</si>
  <si>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</si>
  <si>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20-03-2025</t>
  </si>
  <si>
    <t>21/03/2025</t>
  </si>
  <si>
    <t>Variation par rapport au 31/12/2024</t>
  </si>
  <si>
    <t>AU 21/03/2025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</si>
  <si>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</si>
  <si>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</si>
  <si>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</si>
  <si>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</si>
  <si>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</si>
  <si>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</si>
  <si>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</si>
  <si>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</si>
  <si>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</si>
  <si>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</si>
  <si>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</si>
  <si>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</si>
  <si>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</si>
  <si>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</si>
  <si>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</si>
  <si>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</si>
  <si>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</si>
  <si>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</si>
  <si>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</si>
  <si>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</si>
  <si>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</si>
  <si>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</si>
  <si>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</si>
  <si>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</si>
  <si>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</si>
  <si>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</si>
  <si>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</si>
  <si>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</si>
  <si>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</si>
  <si>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</si>
  <si>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</si>
  <si>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</si>
  <si>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</si>
  <si>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</si>
  <si>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</si>
  <si>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</si>
  <si>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</si>
  <si>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</si>
  <si>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</si>
  <si>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</si>
  <si>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</si>
  <si>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</si>
  <si>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</si>
  <si>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</si>
  <si>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</si>
  <si>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</si>
  <si>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</si>
  <si>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</si>
  <si>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</si>
  <si>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</si>
  <si>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</si>
  <si>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</si>
  <si>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</si>
  <si>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</si>
  <si>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</si>
  <si>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</si>
  <si>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</si>
  <si>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</si>
  <si>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</si>
  <si>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</si>
  <si>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</si>
  <si>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</si>
  <si>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</si>
  <si>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</si>
  <si>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</si>
  <si>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</si>
  <si>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</si>
  <si>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</si>
  <si>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</si>
  <si>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</si>
  <si>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</si>
  <si>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</si>
  <si>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</si>
  <si>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</si>
  <si>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</si>
  <si>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</si>
  <si>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</si>
  <si>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</si>
  <si>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</si>
  <si>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</si>
  <si>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</si>
  <si>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</si>
  <si>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</si>
  <si>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</si>
  <si>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</si>
  <si>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</si>
  <si>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</si>
  <si>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</si>
  <si>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</si>
  <si>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</si>
  <si>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</si>
  <si>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</si>
  <si>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</si>
  <si>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MOUNTVIEW ESTATES</t>
  </si>
  <si>
    <t>NewRiver REIT Rg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</si>
  <si>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</si>
  <si>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</si>
  <si>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</si>
  <si>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</si>
  <si>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</si>
  <si>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</si>
  <si>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</si>
  <si>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</si>
  <si>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</si>
  <si>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</si>
  <si>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</si>
  <si>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</si>
  <si>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</si>
  <si>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SAFESTORE HOLDINGS</t>
  </si>
  <si>
    <t>Savills Rg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</si>
  <si>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</si>
  <si>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</si>
  <si>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</si>
  <si>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</si>
  <si>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</si>
  <si>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</si>
  <si>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</si>
  <si>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</si>
  <si>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</si>
  <si>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</si>
  <si>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</si>
  <si>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</si>
  <si>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</si>
  <si>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</si>
  <si>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GB0006081037</t>
  </si>
  <si>
    <t>GB00BD7XPJ64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</si>
  <si>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</si>
  <si>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</si>
  <si>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</si>
  <si>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</si>
  <si>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</si>
  <si>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</si>
  <si>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</si>
  <si>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</si>
  <si>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</si>
  <si>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</si>
  <si>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</si>
  <si>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</si>
  <si>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</si>
  <si>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GB00B1N7Z094</t>
  </si>
  <si>
    <t>GB00B135BJ46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</si>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</sst>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1119.0540000000001</v>
      </c>
      <c r="E12" s="14"/>
      <c r="F12" s="153">
        <v>1383.6030000000001</v>
      </c>
      <c r="G12" s="153">
        <v>1558.662</v>
      </c>
      <c r="H12" s="153">
        <v>1673.5150000000001</v>
      </c>
      <c r="I12" s="153">
        <v>1772.1179999999999</v>
      </c>
      <c r="J12" s="153">
        <v>1282.3119999999999</v>
      </c>
      <c r="K12" s="149">
        <v>975.88229999999999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1117.3510000000001</v>
      </c>
      <c r="E14" s="17"/>
      <c r="F14" s="154">
        <v>1383.5740000000001</v>
      </c>
      <c r="G14" s="154">
        <v>1552.673</v>
      </c>
      <c r="H14" s="154">
        <v>1674.8430000000001</v>
      </c>
      <c r="I14" s="154">
        <v>1764.683</v>
      </c>
      <c r="J14" s="154">
        <v>1282.18</v>
      </c>
      <c r="K14" s="150">
        <v>975.03890000000001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-1.5218211096157399E-3</v>
      </c>
      <c r="E16" s="21"/>
      <c r="F16" s="155">
        <v>-2.0959769529316199E-5</v>
      </c>
      <c r="G16" s="155">
        <v>-3.8423981594469798E-3</v>
      </c>
      <c r="H16" s="155">
        <v>7.9353934682391302E-4</v>
      </c>
      <c r="I16" s="155">
        <v>-4.1955445404876501E-3</v>
      </c>
      <c r="J16" s="155">
        <v>-1.02939066311314E-4</v>
      </c>
      <c r="K16" s="151">
        <v>-8.64243567077705E-4</v>
      </c>
    </row>
    <row r="17" spans="1:11" s="8" customFormat="1" ht="14.5">
      <c r="A17" s="145" t="s">
        <v>58</v>
      </c>
      <c r="B17" s="121"/>
      <c r="C17" s="22"/>
      <c r="D17" s="151">
        <v>2.23202031920775E-2</v>
      </c>
      <c r="E17" s="21"/>
      <c r="F17" s="155">
        <v>-1.2636999547556999E-2</v>
      </c>
      <c r="G17" s="155">
        <v>-6.8697010865490404E-2</v>
      </c>
      <c r="H17" s="155">
        <v>-1.19048602319025E-2</v>
      </c>
      <c r="I17" s="155">
        <v>-7.4113599648257394E-2</v>
      </c>
      <c r="J17" s="155">
        <v>-2.02104799836164E-2</v>
      </c>
      <c r="K17" s="151">
        <v>-5.6240772701803297E-2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6.6712070000000002E-4</v>
      </c>
      <c r="G19" s="155">
        <v>2.4078510000000001E-4</v>
      </c>
      <c r="H19" s="155">
        <v>7.7316310000000003E-4</v>
      </c>
      <c r="I19" s="155">
        <v>2.303048E-4</v>
      </c>
      <c r="J19" s="155">
        <v>1.2117035999999999E-3</v>
      </c>
      <c r="K19" s="151">
        <v>1.921879E-3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2722.6410000000001</v>
      </c>
      <c r="E22" s="29"/>
      <c r="F22" s="153">
        <v>2801.3020000000001</v>
      </c>
      <c r="G22" s="153">
        <v>2877.299</v>
      </c>
      <c r="H22" s="153">
        <v>3576.35</v>
      </c>
      <c r="I22" s="153">
        <v>3332.172</v>
      </c>
      <c r="J22" s="153">
        <v>2789.453</v>
      </c>
      <c r="K22" s="149">
        <v>1990.4939999999999</v>
      </c>
    </row>
    <row r="23" spans="1:11" s="32" customFormat="1" ht="15.75" customHeight="1">
      <c r="A23" s="145" t="s">
        <v>58</v>
      </c>
      <c r="B23" s="121"/>
      <c r="C23" s="22"/>
      <c r="D23" s="151">
        <v>2.9891988933348199E-2</v>
      </c>
      <c r="E23" s="31"/>
      <c r="F23" s="155">
        <v>-8.3834073455256695E-3</v>
      </c>
      <c r="G23" s="155">
        <v>-6.8697237325144003E-2</v>
      </c>
      <c r="H23" s="155">
        <v>-6.5887607740960901E-3</v>
      </c>
      <c r="I23" s="155">
        <v>-7.4113242442547703E-2</v>
      </c>
      <c r="J23" s="155">
        <v>-1.5921560271277901E-2</v>
      </c>
      <c r="K23" s="151">
        <v>-5.5276348519358899E-2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3166.7060000000001</v>
      </c>
      <c r="E25" s="29"/>
      <c r="F25" s="153">
        <v>3376.761</v>
      </c>
      <c r="G25" s="153">
        <v>3178.7350000000001</v>
      </c>
      <c r="H25" s="153">
        <v>4513.1880000000001</v>
      </c>
      <c r="I25" s="153">
        <v>3742.5940000000001</v>
      </c>
      <c r="J25" s="153">
        <v>3352.0949999999998</v>
      </c>
      <c r="K25" s="149">
        <v>2289.1610000000001</v>
      </c>
    </row>
    <row r="26" spans="1:11" s="32" customFormat="1" ht="15.75" customHeight="1">
      <c r="A26" s="145" t="s">
        <v>58</v>
      </c>
      <c r="B26" s="121"/>
      <c r="C26" s="22"/>
      <c r="D26" s="151">
        <v>3.1892915610890499E-2</v>
      </c>
      <c r="E26" s="31"/>
      <c r="F26" s="155">
        <v>-3.1054415342104398E-3</v>
      </c>
      <c r="G26" s="155">
        <v>-6.8697421257500904E-2</v>
      </c>
      <c r="H26" s="155">
        <v>-1.5282861248963101E-3</v>
      </c>
      <c r="I26" s="155">
        <v>-7.4113354376470306E-2</v>
      </c>
      <c r="J26" s="155">
        <v>-1.43651038680369E-2</v>
      </c>
      <c r="K26" s="151">
        <v>-5.4771108833655498E-2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1619.9480000000001</v>
      </c>
      <c r="E12" s="153">
        <v>860.25250000000005</v>
      </c>
      <c r="F12" s="153">
        <v>1024.8605</v>
      </c>
      <c r="G12" s="153">
        <v>98.343059999999994</v>
      </c>
      <c r="H12" s="153">
        <v>330.13580000000002</v>
      </c>
      <c r="I12" s="153">
        <v>1588.2049999999999</v>
      </c>
      <c r="J12" s="153">
        <v>823.08540000000005</v>
      </c>
      <c r="K12" s="153">
        <v>826.28319999999997</v>
      </c>
      <c r="L12" s="153">
        <v>1049.4690000000001</v>
      </c>
      <c r="M12" s="153">
        <v>5570.7650000000003</v>
      </c>
      <c r="N12" s="153">
        <v>6364.2129999999997</v>
      </c>
      <c r="O12" s="153">
        <v>4438.875</v>
      </c>
      <c r="P12" s="153">
        <v>2917.819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1616.92</v>
      </c>
      <c r="E14" s="154">
        <v>859.97709999999995</v>
      </c>
      <c r="F14" s="154">
        <v>1025.5171</v>
      </c>
      <c r="G14" s="154">
        <v>98.810829999999996</v>
      </c>
      <c r="H14" s="154">
        <v>331.36500000000001</v>
      </c>
      <c r="I14" s="154">
        <v>1590.1089999999999</v>
      </c>
      <c r="J14" s="154">
        <v>830.68970000000002</v>
      </c>
      <c r="K14" s="154">
        <v>823.08720000000005</v>
      </c>
      <c r="L14" s="154">
        <v>1047.972</v>
      </c>
      <c r="M14" s="154">
        <v>5558.6729999999998</v>
      </c>
      <c r="N14" s="154">
        <v>6323.5609999999997</v>
      </c>
      <c r="O14" s="154">
        <v>4486.6390000000001</v>
      </c>
      <c r="P14" s="154">
        <v>2941.5160000000001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-1.8691958013467001E-3</v>
      </c>
      <c r="E16" s="155">
        <v>-3.20138563968286E-4</v>
      </c>
      <c r="F16" s="155">
        <v>6.4067255982647197E-4</v>
      </c>
      <c r="G16" s="155">
        <v>4.7565125591984003E-3</v>
      </c>
      <c r="H16" s="155">
        <v>3.7233162837837499E-3</v>
      </c>
      <c r="I16" s="155">
        <v>1.1988376815334999E-3</v>
      </c>
      <c r="J16" s="155">
        <v>9.2387740081405507E-3</v>
      </c>
      <c r="K16" s="155">
        <v>-3.8679232495588702E-3</v>
      </c>
      <c r="L16" s="155">
        <v>-1.4264356546025399E-3</v>
      </c>
      <c r="M16" s="155">
        <v>-2.1706175004690999E-3</v>
      </c>
      <c r="N16" s="155">
        <v>-6.38759262142863E-3</v>
      </c>
      <c r="O16" s="155">
        <v>1.0760384106333299E-2</v>
      </c>
      <c r="P16" s="155">
        <v>8.1214770347304305E-3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-0.14090858857633501</v>
      </c>
      <c r="E17" s="155">
        <v>1.95779593623342E-2</v>
      </c>
      <c r="F17" s="155">
        <v>4.9840325583276203E-2</v>
      </c>
      <c r="G17" s="155">
        <v>6.4576329814649601E-3</v>
      </c>
      <c r="H17" s="155">
        <v>-8.2018177627467201E-2</v>
      </c>
      <c r="I17" s="155">
        <v>4.8367296347184799E-2</v>
      </c>
      <c r="J17" s="155">
        <v>-1.12310641318698E-2</v>
      </c>
      <c r="K17" s="155">
        <v>-8.7583719732096093E-3</v>
      </c>
      <c r="L17" s="155">
        <v>4.9076860231633797E-3</v>
      </c>
      <c r="M17" s="155">
        <v>-7.3601746310938104E-2</v>
      </c>
      <c r="N17" s="155">
        <v>-0.112830934999973</v>
      </c>
      <c r="O17" s="155">
        <v>0.11564003527963999</v>
      </c>
      <c r="P17" s="155">
        <v>6.5380659181456094E-2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3.793313E-3</v>
      </c>
      <c r="G19" s="155">
        <v>6.2812509999999998E-3</v>
      </c>
      <c r="H19" s="156">
        <v>0</v>
      </c>
      <c r="I19" s="156">
        <v>0</v>
      </c>
      <c r="J19" s="156">
        <v>0</v>
      </c>
      <c r="K19" s="155">
        <v>3.9619079999999999E-4</v>
      </c>
      <c r="L19" s="155">
        <v>3.9619079999999999E-4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2990.2489999999998</v>
      </c>
      <c r="E22" s="153">
        <v>1297.5719999999999</v>
      </c>
      <c r="F22" s="153">
        <v>2737.1930000000002</v>
      </c>
      <c r="G22" s="153">
        <v>145.41999999999999</v>
      </c>
      <c r="H22" s="153">
        <v>876.77700000000004</v>
      </c>
      <c r="I22" s="153">
        <v>3846.0889999999999</v>
      </c>
      <c r="J22" s="153">
        <v>2582.1419999999998</v>
      </c>
      <c r="K22" s="153">
        <v>1511.5070000000001</v>
      </c>
      <c r="L22" s="153">
        <v>1918.809</v>
      </c>
      <c r="M22" s="153">
        <v>10887.53</v>
      </c>
      <c r="N22" s="153">
        <v>10617.63</v>
      </c>
      <c r="O22" s="153">
        <v>9925.4030000000002</v>
      </c>
      <c r="P22" s="153">
        <v>5982.9620000000004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-0.14090856724387599</v>
      </c>
      <c r="E23" s="155">
        <v>1.9577953508253601E-2</v>
      </c>
      <c r="F23" s="155">
        <v>5.24653714475549E-2</v>
      </c>
      <c r="G23" s="155">
        <v>6.45802491436931E-3</v>
      </c>
      <c r="H23" s="155">
        <v>-8.2018289338924702E-2</v>
      </c>
      <c r="I23" s="155">
        <v>5.9242100346407603E-2</v>
      </c>
      <c r="J23" s="155">
        <v>5.0642524609267902E-4</v>
      </c>
      <c r="K23" s="155">
        <v>-8.4057153353626103E-3</v>
      </c>
      <c r="L23" s="155">
        <v>4.9082530609807504E-3</v>
      </c>
      <c r="M23" s="155">
        <v>-6.6708212859375199E-2</v>
      </c>
      <c r="N23" s="155">
        <v>-0.11283097663016101</v>
      </c>
      <c r="O23" s="155">
        <v>0.12503372130401999</v>
      </c>
      <c r="P23" s="155">
        <v>6.5380556779286003E-2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3345.136</v>
      </c>
      <c r="E25" s="153">
        <v>1488.5820000000001</v>
      </c>
      <c r="F25" s="153">
        <v>3443.5549999999998</v>
      </c>
      <c r="G25" s="153">
        <v>154.5214</v>
      </c>
      <c r="H25" s="153">
        <v>1204.2449999999999</v>
      </c>
      <c r="I25" s="153">
        <v>4907.7150000000001</v>
      </c>
      <c r="J25" s="153">
        <v>3283.152</v>
      </c>
      <c r="K25" s="153">
        <v>1629.798</v>
      </c>
      <c r="L25" s="153">
        <v>2049.8890000000001</v>
      </c>
      <c r="M25" s="153">
        <v>16584.68</v>
      </c>
      <c r="N25" s="153">
        <v>11657.42</v>
      </c>
      <c r="O25" s="153">
        <v>11350.73</v>
      </c>
      <c r="P25" s="153">
        <v>6408.26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-0.140908406838964</v>
      </c>
      <c r="E26" s="155">
        <v>1.9578109011108201E-2</v>
      </c>
      <c r="F26" s="155">
        <v>5.4505439182940499E-2</v>
      </c>
      <c r="G26" s="155">
        <v>6.4580254399957404E-3</v>
      </c>
      <c r="H26" s="155">
        <v>-8.2018386388584094E-2</v>
      </c>
      <c r="I26" s="155">
        <v>6.2878041522654901E-2</v>
      </c>
      <c r="J26" s="155">
        <v>4.5757663013426403E-2</v>
      </c>
      <c r="K26" s="155">
        <v>-7.23105571220517E-3</v>
      </c>
      <c r="L26" s="155">
        <v>4.9081390691694303E-3</v>
      </c>
      <c r="M26" s="155">
        <v>-5.0555394306199403E-2</v>
      </c>
      <c r="N26" s="155">
        <v>-0.112830878491814</v>
      </c>
      <c r="O26" s="155">
        <v>0.13009155641930401</v>
      </c>
      <c r="P26" s="155">
        <v>6.5380414986075705E-2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2260.3159999999998</v>
      </c>
      <c r="C7" s="172">
        <v>0.48697124686000004</v>
      </c>
      <c r="D7" s="172">
        <v>1.8158994158999998E-2</v>
      </c>
      <c r="E7" s="172">
        <v>1.1608569418000002E-2</v>
      </c>
      <c r="F7" s="172">
        <v>8.6046969129999987E-3</v>
      </c>
      <c r="G7" s="168" t="s">
        <v>62</v>
      </c>
    </row>
    <row r="8" spans="1:7">
      <c r="A8" s="169" t="s">
        <v>61</v>
      </c>
      <c r="B8" s="170">
        <v>2381.2600000000002</v>
      </c>
      <c r="C8" s="173">
        <v>0.51302789136500004</v>
      </c>
      <c r="D8" s="173">
        <v>1.9130637677E-2</v>
      </c>
      <c r="E8" s="173">
        <v>1.2229715672999998E-2</v>
      </c>
      <c r="F8" s="173">
        <v>9.065113272999999E-3</v>
      </c>
      <c r="G8" s="171" t="s">
        <v>63</v>
      </c>
    </row>
    <row r="9" spans="1:7" ht="13">
      <c r="A9" s="175" t="s">
        <v>269</v>
      </c>
      <c r="B9" s="176">
        <v>4641.58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294.84050000000002</v>
      </c>
      <c r="C11" s="172">
        <v>1.3076428053E-2</v>
      </c>
      <c r="D11" s="172">
        <v>2.3686984109999999E-3</v>
      </c>
      <c r="E11" s="172">
        <v>1.5142468629999999E-3</v>
      </c>
      <c r="F11" s="172">
        <v>1.122415246E-3</v>
      </c>
      <c r="G11" s="168" t="s">
        <v>78</v>
      </c>
    </row>
    <row r="12" spans="1:7">
      <c r="A12" s="148" t="s">
        <v>65</v>
      </c>
      <c r="B12" s="179">
        <v>357.13839999999999</v>
      </c>
      <c r="C12" s="181">
        <v>1.5839393138000001E-2</v>
      </c>
      <c r="D12" s="181">
        <v>2.8691891400000002E-3</v>
      </c>
      <c r="E12" s="181">
        <v>1.8341974790000001E-3</v>
      </c>
      <c r="F12" s="181">
        <v>1.359574364E-3</v>
      </c>
      <c r="G12" s="180" t="s">
        <v>79</v>
      </c>
    </row>
    <row r="13" spans="1:7">
      <c r="A13" s="148" t="s">
        <v>66</v>
      </c>
      <c r="B13" s="179">
        <v>384.46870000000001</v>
      </c>
      <c r="C13" s="181">
        <v>1.7051515290999998E-2</v>
      </c>
      <c r="D13" s="181">
        <v>3.0887561200000002E-3</v>
      </c>
      <c r="E13" s="181">
        <v>1.9745608990000001E-3</v>
      </c>
      <c r="F13" s="181">
        <v>1.4636168729999998E-3</v>
      </c>
      <c r="G13" s="180" t="s">
        <v>80</v>
      </c>
    </row>
    <row r="14" spans="1:7">
      <c r="A14" s="148" t="s">
        <v>67</v>
      </c>
      <c r="B14" s="179">
        <v>451.2638</v>
      </c>
      <c r="C14" s="181">
        <v>2.0013935038000003E-2</v>
      </c>
      <c r="D14" s="181">
        <v>3.6253765879999999E-3</v>
      </c>
      <c r="E14" s="181">
        <v>2.3176083110000001E-3</v>
      </c>
      <c r="F14" s="181">
        <v>1.7178961819999999E-3</v>
      </c>
      <c r="G14" s="180" t="s">
        <v>81</v>
      </c>
    </row>
    <row r="15" spans="1:7">
      <c r="A15" s="148" t="s">
        <v>68</v>
      </c>
      <c r="B15" s="179">
        <v>456.7405</v>
      </c>
      <c r="C15" s="181">
        <v>2.0256831362000002E-2</v>
      </c>
      <c r="D15" s="181">
        <v>3.6693754639999998E-3</v>
      </c>
      <c r="E15" s="181">
        <v>2.3457356409999999E-3</v>
      </c>
      <c r="F15" s="181">
        <v>1.738745189E-3</v>
      </c>
      <c r="G15" s="180" t="s">
        <v>82</v>
      </c>
    </row>
    <row r="16" spans="1:7">
      <c r="A16" s="148" t="s">
        <v>69</v>
      </c>
      <c r="B16" s="179">
        <v>556.8143</v>
      </c>
      <c r="C16" s="181">
        <v>2.4695189884000001E-2</v>
      </c>
      <c r="D16" s="181">
        <v>4.4733513459999999E-3</v>
      </c>
      <c r="E16" s="181">
        <v>2.8596963669999999E-3</v>
      </c>
      <c r="F16" s="181">
        <v>2.119711708E-3</v>
      </c>
      <c r="G16" s="180" t="s">
        <v>83</v>
      </c>
    </row>
    <row r="17" spans="1:7">
      <c r="A17" s="148" t="s">
        <v>70</v>
      </c>
      <c r="B17" s="179">
        <v>883.91079999999999</v>
      </c>
      <c r="C17" s="181">
        <v>3.9202199093000004E-2</v>
      </c>
      <c r="D17" s="181">
        <v>7.1011889729999996E-3</v>
      </c>
      <c r="E17" s="181">
        <v>4.5396041440000003E-3</v>
      </c>
      <c r="F17" s="181">
        <v>3.3649208930000003E-3</v>
      </c>
      <c r="G17" s="180" t="s">
        <v>84</v>
      </c>
    </row>
    <row r="18" spans="1:7">
      <c r="A18" s="148" t="s">
        <v>71</v>
      </c>
      <c r="B18" s="179">
        <v>1250.3878</v>
      </c>
      <c r="C18" s="181">
        <v>5.5455767119E-2</v>
      </c>
      <c r="D18" s="181">
        <v>1.0045402835999999E-2</v>
      </c>
      <c r="E18" s="181">
        <v>6.4217629639999997E-3</v>
      </c>
      <c r="F18" s="181">
        <v>4.7600459599999997E-3</v>
      </c>
      <c r="G18" s="180" t="s">
        <v>85</v>
      </c>
    </row>
    <row r="19" spans="1:7">
      <c r="A19" s="148" t="s">
        <v>72</v>
      </c>
      <c r="B19" s="179">
        <v>1480.3976</v>
      </c>
      <c r="C19" s="181">
        <v>6.5656898243E-2</v>
      </c>
      <c r="D19" s="181">
        <v>1.1893262434000001E-2</v>
      </c>
      <c r="E19" s="181">
        <v>7.6030512130000009E-3</v>
      </c>
      <c r="F19" s="181">
        <v>5.6356600840000003E-3</v>
      </c>
      <c r="G19" s="180" t="s">
        <v>86</v>
      </c>
    </row>
    <row r="20" spans="1:7">
      <c r="A20" s="148" t="s">
        <v>73</v>
      </c>
      <c r="B20" s="179">
        <v>2229.7002000000002</v>
      </c>
      <c r="C20" s="181">
        <v>9.8889108672000001E-2</v>
      </c>
      <c r="D20" s="181">
        <v>1.7913032031E-2</v>
      </c>
      <c r="E20" s="181">
        <v>1.1451332271000002E-2</v>
      </c>
      <c r="F20" s="181">
        <v>8.4881469799999998E-3</v>
      </c>
      <c r="G20" s="180" t="s">
        <v>87</v>
      </c>
    </row>
    <row r="21" spans="1:7">
      <c r="A21" s="148" t="s">
        <v>74</v>
      </c>
      <c r="B21" s="179">
        <v>2335.2981</v>
      </c>
      <c r="C21" s="181">
        <v>0.103572465748</v>
      </c>
      <c r="D21" s="181">
        <v>1.8761387592000002E-2</v>
      </c>
      <c r="E21" s="181">
        <v>1.1993663764E-2</v>
      </c>
      <c r="F21" s="181">
        <v>8.890142949999999E-3</v>
      </c>
      <c r="G21" s="180" t="s">
        <v>88</v>
      </c>
    </row>
    <row r="22" spans="1:7">
      <c r="A22" s="148" t="s">
        <v>75</v>
      </c>
      <c r="B22" s="179">
        <v>2967.1273999999999</v>
      </c>
      <c r="C22" s="181">
        <v>0.13159463496600002</v>
      </c>
      <c r="D22" s="181">
        <v>2.3837396685000001E-2</v>
      </c>
      <c r="E22" s="181">
        <v>1.5238623446999999E-2</v>
      </c>
      <c r="F22" s="181">
        <v>1.1295425941E-2</v>
      </c>
      <c r="G22" s="180" t="s">
        <v>89</v>
      </c>
    </row>
    <row r="23" spans="1:7">
      <c r="A23" s="148" t="s">
        <v>76</v>
      </c>
      <c r="B23" s="179">
        <v>3971.4324000000001</v>
      </c>
      <c r="C23" s="181">
        <v>0.17613641967999999</v>
      </c>
      <c r="D23" s="181">
        <v>3.1905812175999998E-2</v>
      </c>
      <c r="E23" s="181">
        <v>2.0396550173999998E-2</v>
      </c>
      <c r="F23" s="181">
        <v>1.5118670183E-2</v>
      </c>
      <c r="G23" s="180" t="s">
        <v>90</v>
      </c>
    </row>
    <row r="24" spans="1:7">
      <c r="A24" s="169" t="s">
        <v>77</v>
      </c>
      <c r="B24" s="170">
        <v>4927.9591</v>
      </c>
      <c r="C24" s="173">
        <v>0.21855919597199999</v>
      </c>
      <c r="D24" s="173">
        <v>3.9590384934000002E-2</v>
      </c>
      <c r="E24" s="173">
        <v>2.5309096295E-2</v>
      </c>
      <c r="F24" s="173">
        <v>1.8760029331000003E-2</v>
      </c>
      <c r="G24" s="171" t="s">
        <v>91</v>
      </c>
    </row>
    <row r="25" spans="1:7" ht="13">
      <c r="A25" s="175" t="s">
        <v>270</v>
      </c>
      <c r="B25" s="176">
        <v>22547.48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325.66370000000001</v>
      </c>
      <c r="C27" s="172">
        <v>1.3451696953000001E-2</v>
      </c>
      <c r="D27" s="182"/>
      <c r="E27" s="172">
        <v>1.6725491780000001E-3</v>
      </c>
      <c r="F27" s="172">
        <v>1.239754722E-3</v>
      </c>
      <c r="G27" s="168" t="s">
        <v>99</v>
      </c>
    </row>
    <row r="28" spans="1:7">
      <c r="A28" s="148" t="s">
        <v>93</v>
      </c>
      <c r="B28" s="179">
        <v>1352.9503999999999</v>
      </c>
      <c r="C28" s="181">
        <v>5.5884271945000001E-2</v>
      </c>
      <c r="D28" s="164"/>
      <c r="E28" s="181">
        <v>6.9485057120000004E-3</v>
      </c>
      <c r="F28" s="181">
        <v>5.1504869810000001E-3</v>
      </c>
      <c r="G28" s="180" t="s">
        <v>100</v>
      </c>
    </row>
    <row r="29" spans="1:7">
      <c r="A29" s="148" t="s">
        <v>94</v>
      </c>
      <c r="B29" s="179">
        <v>1595.0572999999999</v>
      </c>
      <c r="C29" s="181">
        <v>6.5884614780999995E-2</v>
      </c>
      <c r="D29" s="164"/>
      <c r="E29" s="181">
        <v>8.1919224529999994E-3</v>
      </c>
      <c r="F29" s="181">
        <v>6.0721530199999993E-3</v>
      </c>
      <c r="G29" s="180" t="s">
        <v>101</v>
      </c>
    </row>
    <row r="30" spans="1:7">
      <c r="A30" s="148" t="s">
        <v>95</v>
      </c>
      <c r="B30" s="179">
        <v>2376.3355000000001</v>
      </c>
      <c r="C30" s="181">
        <v>9.8155689459000009E-2</v>
      </c>
      <c r="D30" s="164"/>
      <c r="E30" s="181">
        <v>1.2204424342E-2</v>
      </c>
      <c r="F30" s="181">
        <v>9.0463664120000002E-3</v>
      </c>
      <c r="G30" s="180" t="s">
        <v>102</v>
      </c>
    </row>
    <row r="31" spans="1:7">
      <c r="A31" s="148" t="s">
        <v>96</v>
      </c>
      <c r="B31" s="179">
        <v>3131.0816</v>
      </c>
      <c r="C31" s="181">
        <v>0.12933084288800001</v>
      </c>
      <c r="D31" s="164"/>
      <c r="E31" s="181">
        <v>1.608066222E-2</v>
      </c>
      <c r="F31" s="181">
        <v>1.1919575925999999E-2</v>
      </c>
      <c r="G31" s="180" t="s">
        <v>103</v>
      </c>
    </row>
    <row r="32" spans="1:7">
      <c r="A32" s="148" t="s">
        <v>97</v>
      </c>
      <c r="B32" s="179">
        <v>6522.7075000000004</v>
      </c>
      <c r="C32" s="181">
        <v>0.26942359435399998</v>
      </c>
      <c r="D32" s="164"/>
      <c r="E32" s="181">
        <v>3.3499432294000001E-2</v>
      </c>
      <c r="F32" s="181">
        <v>2.4831006413000001E-2</v>
      </c>
      <c r="G32" s="180" t="s">
        <v>104</v>
      </c>
    </row>
    <row r="33" spans="1:7">
      <c r="A33" s="169" t="s">
        <v>98</v>
      </c>
      <c r="B33" s="170">
        <v>8906.0617999999995</v>
      </c>
      <c r="C33" s="173">
        <v>0.367869198748</v>
      </c>
      <c r="D33" s="183"/>
      <c r="E33" s="173">
        <v>4.5739903908999999E-2</v>
      </c>
      <c r="F33" s="173">
        <v>3.3904092384000002E-2</v>
      </c>
      <c r="G33" s="171" t="s">
        <v>105</v>
      </c>
    </row>
    <row r="34" spans="1:7" ht="13">
      <c r="A34" s="175" t="s">
        <v>271</v>
      </c>
      <c r="B34" s="176">
        <v>24209.86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487.24669999999998</v>
      </c>
      <c r="C36" s="172">
        <v>1.7057520203000002E-2</v>
      </c>
      <c r="D36" s="172">
        <v>3.9144570840000002E-3</v>
      </c>
      <c r="E36" s="172">
        <v>2.502409902E-3</v>
      </c>
      <c r="F36" s="172">
        <v>1.8548778909999999E-3</v>
      </c>
      <c r="G36" s="168" t="s">
        <v>110</v>
      </c>
    </row>
    <row r="37" spans="1:7">
      <c r="A37" s="148" t="s">
        <v>107</v>
      </c>
      <c r="B37" s="179">
        <v>2212.9166</v>
      </c>
      <c r="C37" s="181">
        <v>7.7469728603999991E-2</v>
      </c>
      <c r="D37" s="181">
        <v>1.7778195444E-2</v>
      </c>
      <c r="E37" s="181">
        <v>1.1365134772000001E-2</v>
      </c>
      <c r="F37" s="181">
        <v>8.4242542359999999E-3</v>
      </c>
      <c r="G37" s="180" t="s">
        <v>111</v>
      </c>
    </row>
    <row r="38" spans="1:7">
      <c r="A38" s="148" t="s">
        <v>108</v>
      </c>
      <c r="B38" s="179">
        <v>4931.3811999999998</v>
      </c>
      <c r="C38" s="181">
        <v>0.17263766886100002</v>
      </c>
      <c r="D38" s="181">
        <v>3.9617877502999999E-2</v>
      </c>
      <c r="E38" s="181">
        <v>2.5326671574000002E-2</v>
      </c>
      <c r="F38" s="181">
        <v>1.8773056772000002E-2</v>
      </c>
      <c r="G38" s="180" t="s">
        <v>112</v>
      </c>
    </row>
    <row r="39" spans="1:7">
      <c r="A39" s="169" t="s">
        <v>109</v>
      </c>
      <c r="B39" s="170">
        <v>20933.378400000001</v>
      </c>
      <c r="C39" s="173">
        <v>0.73283518385500002</v>
      </c>
      <c r="D39" s="173">
        <v>0.16817520032299998</v>
      </c>
      <c r="E39" s="173">
        <v>0.107510001391</v>
      </c>
      <c r="F39" s="173">
        <v>7.9690351483999999E-2</v>
      </c>
      <c r="G39" s="171" t="s">
        <v>113</v>
      </c>
    </row>
    <row r="40" spans="1:7" ht="13">
      <c r="A40" s="175" t="s">
        <v>272</v>
      </c>
      <c r="B40" s="176">
        <v>28564.92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6.1242208754999999E-2</v>
      </c>
      <c r="D42" s="172">
        <v>5.2445259040000006E-3</v>
      </c>
      <c r="E42" s="172">
        <v>3.3526880669999997E-3</v>
      </c>
      <c r="F42" s="172">
        <v>2.4851352149999999E-3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9.2057667410999994E-2</v>
      </c>
      <c r="D43" s="181">
        <v>7.8834325419999997E-3</v>
      </c>
      <c r="E43" s="181">
        <v>5.0396719720000004E-3</v>
      </c>
      <c r="F43" s="181">
        <v>3.7355894859999999E-3</v>
      </c>
      <c r="G43" s="180" t="s">
        <v>119</v>
      </c>
    </row>
    <row r="44" spans="1:7">
      <c r="A44" s="148" t="s">
        <v>116</v>
      </c>
      <c r="B44" s="179">
        <v>3447.2591000000002</v>
      </c>
      <c r="C44" s="181">
        <v>0.32340085745899999</v>
      </c>
      <c r="D44" s="181">
        <v>2.7694693070000002E-2</v>
      </c>
      <c r="E44" s="181">
        <v>1.7704492010999998E-2</v>
      </c>
      <c r="F44" s="181">
        <v>1.3123218053000001E-2</v>
      </c>
      <c r="G44" s="180" t="s">
        <v>120</v>
      </c>
    </row>
    <row r="45" spans="1:7">
      <c r="A45" s="169" t="s">
        <v>117</v>
      </c>
      <c r="B45" s="170">
        <v>5578.0578999999998</v>
      </c>
      <c r="C45" s="173">
        <v>0.52329942585900002</v>
      </c>
      <c r="D45" s="173">
        <v>4.4813168080999999E-2</v>
      </c>
      <c r="E45" s="173">
        <v>2.8647884786E-2</v>
      </c>
      <c r="F45" s="173">
        <v>2.1234861671999998E-2</v>
      </c>
      <c r="G45" s="171" t="s">
        <v>121</v>
      </c>
    </row>
    <row r="46" spans="1:7" ht="13">
      <c r="A46" s="175" t="s">
        <v>273</v>
      </c>
      <c r="B46" s="176">
        <v>10659.4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599.48860000000002</v>
      </c>
      <c r="C48" s="172">
        <v>0.22252401597599999</v>
      </c>
      <c r="D48" s="172">
        <v>4.8161894109999999E-3</v>
      </c>
      <c r="E48" s="172">
        <v>3.0788637639999998E-3</v>
      </c>
      <c r="F48" s="172">
        <v>2.2821666110000001E-3</v>
      </c>
      <c r="G48" s="168" t="s">
        <v>124</v>
      </c>
    </row>
    <row r="49" spans="1:7">
      <c r="A49" s="169" t="s">
        <v>123</v>
      </c>
      <c r="B49" s="170">
        <v>2094.5488</v>
      </c>
      <c r="C49" s="173">
        <v>0.77747501893099991</v>
      </c>
      <c r="D49" s="173">
        <v>1.6827248678999998E-2</v>
      </c>
      <c r="E49" s="173">
        <v>1.0757219408E-2</v>
      </c>
      <c r="F49" s="173">
        <v>7.9736450980000002E-3</v>
      </c>
      <c r="G49" s="171" t="s">
        <v>125</v>
      </c>
    </row>
    <row r="50" spans="1:7" ht="13">
      <c r="A50" s="175" t="s">
        <v>274</v>
      </c>
      <c r="B50" s="176">
        <v>2694.04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8.2922307090000005E-3</v>
      </c>
      <c r="D52" s="172">
        <v>3.048338725E-3</v>
      </c>
      <c r="E52" s="172">
        <v>1.948723117E-3</v>
      </c>
      <c r="F52" s="172">
        <v>1.444464963E-3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1.9593255683000001E-2</v>
      </c>
      <c r="D53" s="181">
        <v>7.2027518459999995E-3</v>
      </c>
      <c r="E53" s="181">
        <v>4.60453063E-3</v>
      </c>
      <c r="F53" s="181">
        <v>3.4130467819999998E-3</v>
      </c>
      <c r="G53" s="180" t="s">
        <v>139</v>
      </c>
    </row>
    <row r="54" spans="1:7">
      <c r="A54" s="148" t="s">
        <v>128</v>
      </c>
      <c r="B54" s="179">
        <v>1063.7340999999999</v>
      </c>
      <c r="C54" s="181">
        <v>2.3246836689000003E-2</v>
      </c>
      <c r="D54" s="181">
        <v>8.545858768999999E-3</v>
      </c>
      <c r="E54" s="181">
        <v>5.4631437120000008E-3</v>
      </c>
      <c r="F54" s="181">
        <v>4.0494822519999999E-3</v>
      </c>
      <c r="G54" s="180" t="s">
        <v>140</v>
      </c>
    </row>
    <row r="55" spans="1:7">
      <c r="A55" s="148" t="s">
        <v>129</v>
      </c>
      <c r="B55" s="179">
        <v>1575.0056999999999</v>
      </c>
      <c r="C55" s="181">
        <v>3.4420162231000001E-2</v>
      </c>
      <c r="D55" s="181">
        <v>1.2653327811999999E-2</v>
      </c>
      <c r="E55" s="181">
        <v>8.0889411050000005E-3</v>
      </c>
      <c r="F55" s="181">
        <v>5.9958194720000002E-3</v>
      </c>
      <c r="G55" s="180" t="s">
        <v>141</v>
      </c>
    </row>
    <row r="56" spans="1:7">
      <c r="A56" s="148" t="s">
        <v>130</v>
      </c>
      <c r="B56" s="179">
        <v>1662.1116999999999</v>
      </c>
      <c r="C56" s="181">
        <v>3.6323776072999997E-2</v>
      </c>
      <c r="D56" s="181">
        <v>1.3353122594999999E-2</v>
      </c>
      <c r="E56" s="181">
        <v>8.5363015830000003E-3</v>
      </c>
      <c r="F56" s="181">
        <v>6.3274194470000003E-3</v>
      </c>
      <c r="G56" s="180" t="s">
        <v>142</v>
      </c>
    </row>
    <row r="57" spans="1:7">
      <c r="A57" s="148" t="s">
        <v>131</v>
      </c>
      <c r="B57" s="179">
        <v>2264.1327000000001</v>
      </c>
      <c r="C57" s="181">
        <v>4.9480338291000001E-2</v>
      </c>
      <c r="D57" s="181">
        <v>1.8189656876999999E-2</v>
      </c>
      <c r="E57" s="181">
        <v>1.1628171291E-2</v>
      </c>
      <c r="F57" s="181">
        <v>8.6192265400000002E-3</v>
      </c>
      <c r="G57" s="180" t="s">
        <v>143</v>
      </c>
    </row>
    <row r="58" spans="1:7">
      <c r="A58" s="148" t="s">
        <v>132</v>
      </c>
      <c r="B58" s="179">
        <v>2435.4254000000001</v>
      </c>
      <c r="C58" s="181">
        <v>5.3223767615000001E-2</v>
      </c>
      <c r="D58" s="181">
        <v>1.9565793283999999E-2</v>
      </c>
      <c r="E58" s="181">
        <v>1.2507899256999999E-2</v>
      </c>
      <c r="F58" s="181">
        <v>9.2713131359999992E-3</v>
      </c>
      <c r="G58" s="180" t="s">
        <v>144</v>
      </c>
    </row>
    <row r="59" spans="1:7">
      <c r="A59" s="148" t="s">
        <v>133</v>
      </c>
      <c r="B59" s="179">
        <v>3273.9261000000001</v>
      </c>
      <c r="C59" s="181">
        <v>7.1548355344999995E-2</v>
      </c>
      <c r="D59" s="181">
        <v>2.6302165240000001E-2</v>
      </c>
      <c r="E59" s="181">
        <v>1.6814285436000002E-2</v>
      </c>
      <c r="F59" s="181">
        <v>1.2463364329E-2</v>
      </c>
      <c r="G59" s="180" t="s">
        <v>145</v>
      </c>
    </row>
    <row r="60" spans="1:7">
      <c r="A60" s="148" t="s">
        <v>134</v>
      </c>
      <c r="B60" s="179">
        <v>5754.1898000000001</v>
      </c>
      <c r="C60" s="181">
        <v>0.12575201881699999</v>
      </c>
      <c r="D60" s="181">
        <v>4.6228181798000006E-2</v>
      </c>
      <c r="E60" s="181">
        <v>2.9552465999000001E-2</v>
      </c>
      <c r="F60" s="181">
        <v>2.1905370404000001E-2</v>
      </c>
      <c r="G60" s="180" t="s">
        <v>146</v>
      </c>
    </row>
    <row r="61" spans="1:7">
      <c r="A61" s="148" t="s">
        <v>135</v>
      </c>
      <c r="B61" s="179">
        <v>6680.1031000000003</v>
      </c>
      <c r="C61" s="181">
        <v>0.14598692082299999</v>
      </c>
      <c r="D61" s="181">
        <v>5.3666811708999999E-2</v>
      </c>
      <c r="E61" s="181">
        <v>3.4307787297999999E-2</v>
      </c>
      <c r="F61" s="181">
        <v>2.5430188754999999E-2</v>
      </c>
      <c r="G61" s="180" t="s">
        <v>147</v>
      </c>
    </row>
    <row r="62" spans="1:7">
      <c r="A62" s="148" t="s">
        <v>136</v>
      </c>
      <c r="B62" s="179">
        <v>8777.9519</v>
      </c>
      <c r="C62" s="181">
        <v>0.191833292066</v>
      </c>
      <c r="D62" s="181">
        <v>7.0520572025999997E-2</v>
      </c>
      <c r="E62" s="181">
        <v>4.5081954902000003E-2</v>
      </c>
      <c r="F62" s="181">
        <v>3.3416396477000003E-2</v>
      </c>
      <c r="G62" s="180" t="s">
        <v>148</v>
      </c>
    </row>
    <row r="63" spans="1:7">
      <c r="A63" s="169" t="s">
        <v>137</v>
      </c>
      <c r="B63" s="170">
        <v>10995.6576</v>
      </c>
      <c r="C63" s="173">
        <v>0.24029901506200002</v>
      </c>
      <c r="D63" s="173">
        <v>8.8337242284999992E-2</v>
      </c>
      <c r="E63" s="173">
        <v>5.6471685615000003E-2</v>
      </c>
      <c r="F63" s="173">
        <v>4.1858882126000002E-2</v>
      </c>
      <c r="G63" s="171" t="s">
        <v>149</v>
      </c>
    </row>
    <row r="64" spans="1:7" ht="13">
      <c r="A64" s="175" t="s">
        <v>275</v>
      </c>
      <c r="B64" s="176">
        <v>45758.23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328.67669999999998</v>
      </c>
      <c r="C66" s="172">
        <v>5.2578076059999999E-3</v>
      </c>
      <c r="D66" s="182"/>
      <c r="E66" s="182"/>
      <c r="F66" s="172">
        <v>1.2512247779999999E-3</v>
      </c>
      <c r="G66" s="168" t="s">
        <v>181</v>
      </c>
    </row>
    <row r="67" spans="1:7">
      <c r="A67" s="148" t="s">
        <v>151</v>
      </c>
      <c r="B67" s="179">
        <v>333.42140000000001</v>
      </c>
      <c r="C67" s="181">
        <v>5.3337080869999996E-3</v>
      </c>
      <c r="D67" s="164"/>
      <c r="E67" s="164"/>
      <c r="F67" s="181">
        <v>1.269287167E-3</v>
      </c>
      <c r="G67" s="180" t="s">
        <v>182</v>
      </c>
    </row>
    <row r="68" spans="1:7">
      <c r="A68" s="148" t="s">
        <v>152</v>
      </c>
      <c r="B68" s="179">
        <v>392.358</v>
      </c>
      <c r="C68" s="181">
        <v>6.2765108589999995E-3</v>
      </c>
      <c r="D68" s="164"/>
      <c r="E68" s="164"/>
      <c r="F68" s="181">
        <v>1.4936503000000001E-3</v>
      </c>
      <c r="G68" s="180" t="s">
        <v>183</v>
      </c>
    </row>
    <row r="69" spans="1:7">
      <c r="A69" s="148" t="s">
        <v>153</v>
      </c>
      <c r="B69" s="179">
        <v>410.50830000000002</v>
      </c>
      <c r="C69" s="181">
        <v>6.5668593549999994E-3</v>
      </c>
      <c r="D69" s="164"/>
      <c r="E69" s="164"/>
      <c r="F69" s="181">
        <v>1.5627458739999999E-3</v>
      </c>
      <c r="G69" s="180" t="s">
        <v>184</v>
      </c>
    </row>
    <row r="70" spans="1:7">
      <c r="A70" s="148" t="s">
        <v>154</v>
      </c>
      <c r="B70" s="179">
        <v>412.36770000000001</v>
      </c>
      <c r="C70" s="181">
        <v>6.5966039870000003E-3</v>
      </c>
      <c r="D70" s="164"/>
      <c r="E70" s="164"/>
      <c r="F70" s="181">
        <v>1.5698243410000002E-3</v>
      </c>
      <c r="G70" s="180" t="s">
        <v>185</v>
      </c>
    </row>
    <row r="71" spans="1:7">
      <c r="A71" s="148" t="s">
        <v>155</v>
      </c>
      <c r="B71" s="179">
        <v>455.75889999999998</v>
      </c>
      <c r="C71" s="181">
        <v>7.2907285820000001E-3</v>
      </c>
      <c r="D71" s="164"/>
      <c r="E71" s="164"/>
      <c r="F71" s="181">
        <v>1.7350083790000001E-3</v>
      </c>
      <c r="G71" s="180" t="s">
        <v>186</v>
      </c>
    </row>
    <row r="72" spans="1:7">
      <c r="A72" s="148" t="s">
        <v>156</v>
      </c>
      <c r="B72" s="179">
        <v>525.12090000000001</v>
      </c>
      <c r="C72" s="181">
        <v>8.4003054129999991E-3</v>
      </c>
      <c r="D72" s="164"/>
      <c r="E72" s="164"/>
      <c r="F72" s="181">
        <v>1.9990595059999998E-3</v>
      </c>
      <c r="G72" s="180" t="s">
        <v>187</v>
      </c>
    </row>
    <row r="73" spans="1:7">
      <c r="A73" s="148" t="s">
        <v>157</v>
      </c>
      <c r="B73" s="179">
        <v>536.86940000000004</v>
      </c>
      <c r="C73" s="181">
        <v>8.5882449679999997E-3</v>
      </c>
      <c r="D73" s="164"/>
      <c r="E73" s="164"/>
      <c r="F73" s="181">
        <v>2.0437843510000002E-3</v>
      </c>
      <c r="G73" s="180" t="s">
        <v>188</v>
      </c>
    </row>
    <row r="74" spans="1:7">
      <c r="A74" s="148" t="s">
        <v>158</v>
      </c>
      <c r="B74" s="179">
        <v>657.50120000000004</v>
      </c>
      <c r="C74" s="181">
        <v>1.0517979553E-2</v>
      </c>
      <c r="D74" s="164"/>
      <c r="E74" s="164"/>
      <c r="F74" s="181">
        <v>2.5030122100000002E-3</v>
      </c>
      <c r="G74" s="180" t="s">
        <v>189</v>
      </c>
    </row>
    <row r="75" spans="1:7">
      <c r="A75" s="148" t="s">
        <v>159</v>
      </c>
      <c r="B75" s="179">
        <v>690.38610000000006</v>
      </c>
      <c r="C75" s="181">
        <v>1.1044035941000001E-2</v>
      </c>
      <c r="D75" s="164"/>
      <c r="E75" s="164"/>
      <c r="F75" s="181">
        <v>2.62820028E-3</v>
      </c>
      <c r="G75" s="180" t="s">
        <v>190</v>
      </c>
    </row>
    <row r="76" spans="1:7">
      <c r="A76" s="148" t="s">
        <v>160</v>
      </c>
      <c r="B76" s="179">
        <v>709.11789999999996</v>
      </c>
      <c r="C76" s="181">
        <v>1.1343686632000001E-2</v>
      </c>
      <c r="D76" s="164"/>
      <c r="E76" s="164"/>
      <c r="F76" s="181">
        <v>2.6995095400000001E-3</v>
      </c>
      <c r="G76" s="180" t="s">
        <v>191</v>
      </c>
    </row>
    <row r="77" spans="1:7">
      <c r="A77" s="148" t="s">
        <v>161</v>
      </c>
      <c r="B77" s="179">
        <v>749.63469999999995</v>
      </c>
      <c r="C77" s="181">
        <v>1.1991829743999999E-2</v>
      </c>
      <c r="D77" s="164"/>
      <c r="E77" s="164"/>
      <c r="F77" s="181">
        <v>2.8537511519999997E-3</v>
      </c>
      <c r="G77" s="180" t="s">
        <v>192</v>
      </c>
    </row>
    <row r="78" spans="1:7">
      <c r="A78" s="148" t="s">
        <v>162</v>
      </c>
      <c r="B78" s="179">
        <v>985.70169999999996</v>
      </c>
      <c r="C78" s="181">
        <v>1.5768169437000001E-2</v>
      </c>
      <c r="D78" s="164"/>
      <c r="E78" s="164"/>
      <c r="F78" s="181">
        <v>3.7524241630000001E-3</v>
      </c>
      <c r="G78" s="180" t="s">
        <v>193</v>
      </c>
    </row>
    <row r="79" spans="1:7">
      <c r="A79" s="148" t="s">
        <v>163</v>
      </c>
      <c r="B79" s="179">
        <v>1138.8922</v>
      </c>
      <c r="C79" s="181">
        <v>1.8218742221999998E-2</v>
      </c>
      <c r="D79" s="164"/>
      <c r="E79" s="164"/>
      <c r="F79" s="181">
        <v>4.3355982960000001E-3</v>
      </c>
      <c r="G79" s="180" t="s">
        <v>194</v>
      </c>
    </row>
    <row r="80" spans="1:7">
      <c r="A80" s="148" t="s">
        <v>164</v>
      </c>
      <c r="B80" s="179">
        <v>1482.6071999999999</v>
      </c>
      <c r="C80" s="181">
        <v>2.3717115977000002E-2</v>
      </c>
      <c r="D80" s="164"/>
      <c r="E80" s="164"/>
      <c r="F80" s="181">
        <v>5.6440717129999998E-3</v>
      </c>
      <c r="G80" s="180" t="s">
        <v>195</v>
      </c>
    </row>
    <row r="81" spans="1:7">
      <c r="A81" s="148" t="s">
        <v>165</v>
      </c>
      <c r="B81" s="179">
        <v>1485.2573</v>
      </c>
      <c r="C81" s="181">
        <v>2.3759509356000002E-2</v>
      </c>
      <c r="D81" s="164"/>
      <c r="E81" s="164"/>
      <c r="F81" s="181">
        <v>5.6541602609999995E-3</v>
      </c>
      <c r="G81" s="180" t="s">
        <v>196</v>
      </c>
    </row>
    <row r="82" spans="1:7">
      <c r="A82" s="148" t="s">
        <v>166</v>
      </c>
      <c r="B82" s="179">
        <v>1536.2826</v>
      </c>
      <c r="C82" s="181">
        <v>2.4575755869000002E-2</v>
      </c>
      <c r="D82" s="164"/>
      <c r="E82" s="164"/>
      <c r="F82" s="181">
        <v>5.8484062169999991E-3</v>
      </c>
      <c r="G82" s="180" t="s">
        <v>197</v>
      </c>
    </row>
    <row r="83" spans="1:7">
      <c r="A83" s="148" t="s">
        <v>167</v>
      </c>
      <c r="B83" s="179">
        <v>1559.2950000000001</v>
      </c>
      <c r="C83" s="181">
        <v>2.4943882882000001E-2</v>
      </c>
      <c r="D83" s="164"/>
      <c r="E83" s="164"/>
      <c r="F83" s="181">
        <v>5.9360111039999993E-3</v>
      </c>
      <c r="G83" s="180" t="s">
        <v>198</v>
      </c>
    </row>
    <row r="84" spans="1:7">
      <c r="A84" s="148" t="s">
        <v>168</v>
      </c>
      <c r="B84" s="179">
        <v>1589.5162</v>
      </c>
      <c r="C84" s="181">
        <v>2.5427328331999999E-2</v>
      </c>
      <c r="D84" s="164"/>
      <c r="E84" s="164"/>
      <c r="F84" s="181">
        <v>6.0510588519999998E-3</v>
      </c>
      <c r="G84" s="180" t="s">
        <v>199</v>
      </c>
    </row>
    <row r="85" spans="1:7">
      <c r="A85" s="148" t="s">
        <v>169</v>
      </c>
      <c r="B85" s="179">
        <v>1598.1674</v>
      </c>
      <c r="C85" s="181">
        <v>2.5565720695000002E-2</v>
      </c>
      <c r="D85" s="164"/>
      <c r="E85" s="164"/>
      <c r="F85" s="181">
        <v>6.0839927220000005E-3</v>
      </c>
      <c r="G85" s="180" t="s">
        <v>200</v>
      </c>
    </row>
    <row r="86" spans="1:7">
      <c r="A86" s="148" t="s">
        <v>170</v>
      </c>
      <c r="B86" s="179">
        <v>1818.8212000000001</v>
      </c>
      <c r="C86" s="181">
        <v>2.9095497001E-2</v>
      </c>
      <c r="D86" s="164"/>
      <c r="E86" s="164"/>
      <c r="F86" s="181">
        <v>6.9239899049999996E-3</v>
      </c>
      <c r="G86" s="180" t="s">
        <v>201</v>
      </c>
    </row>
    <row r="87" spans="1:7">
      <c r="A87" s="148" t="s">
        <v>171</v>
      </c>
      <c r="B87" s="179">
        <v>1831.4614999999999</v>
      </c>
      <c r="C87" s="181">
        <v>2.9297702590000002E-2</v>
      </c>
      <c r="D87" s="164"/>
      <c r="E87" s="164"/>
      <c r="F87" s="181">
        <v>6.972109703E-3</v>
      </c>
      <c r="G87" s="180" t="s">
        <v>202</v>
      </c>
    </row>
    <row r="88" spans="1:7">
      <c r="A88" s="148" t="s">
        <v>172</v>
      </c>
      <c r="B88" s="179">
        <v>2170.8559</v>
      </c>
      <c r="C88" s="181">
        <v>3.4726960148000002E-2</v>
      </c>
      <c r="D88" s="164"/>
      <c r="E88" s="164"/>
      <c r="F88" s="181">
        <v>8.2641352189999993E-3</v>
      </c>
      <c r="G88" s="180" t="s">
        <v>203</v>
      </c>
    </row>
    <row r="89" spans="1:7">
      <c r="A89" s="148" t="s">
        <v>173</v>
      </c>
      <c r="B89" s="179">
        <v>2459.6302000000001</v>
      </c>
      <c r="C89" s="181">
        <v>3.9346453135999999E-2</v>
      </c>
      <c r="D89" s="164"/>
      <c r="E89" s="164"/>
      <c r="F89" s="181">
        <v>9.3634573169999995E-3</v>
      </c>
      <c r="G89" s="180" t="s">
        <v>204</v>
      </c>
    </row>
    <row r="90" spans="1:7">
      <c r="A90" s="148" t="s">
        <v>174</v>
      </c>
      <c r="B90" s="179">
        <v>2686.2296000000001</v>
      </c>
      <c r="C90" s="181">
        <v>4.2971340598E-2</v>
      </c>
      <c r="D90" s="164"/>
      <c r="E90" s="164"/>
      <c r="F90" s="181">
        <v>1.0226088541E-2</v>
      </c>
      <c r="G90" s="180" t="s">
        <v>205</v>
      </c>
    </row>
    <row r="91" spans="1:7">
      <c r="A91" s="148" t="s">
        <v>175</v>
      </c>
      <c r="B91" s="179">
        <v>4190.6945999999998</v>
      </c>
      <c r="C91" s="181">
        <v>6.7038113568999996E-2</v>
      </c>
      <c r="D91" s="164"/>
      <c r="E91" s="164"/>
      <c r="F91" s="181">
        <v>1.5953369744999998E-2</v>
      </c>
      <c r="G91" s="180" t="s">
        <v>206</v>
      </c>
    </row>
    <row r="92" spans="1:7">
      <c r="A92" s="148" t="s">
        <v>176</v>
      </c>
      <c r="B92" s="179">
        <v>4405.7206999999999</v>
      </c>
      <c r="C92" s="181">
        <v>7.0477864133000001E-2</v>
      </c>
      <c r="D92" s="164"/>
      <c r="E92" s="164"/>
      <c r="F92" s="181">
        <v>1.6771943086E-2</v>
      </c>
      <c r="G92" s="180" t="s">
        <v>207</v>
      </c>
    </row>
    <row r="93" spans="1:7">
      <c r="A93" s="148" t="s">
        <v>177</v>
      </c>
      <c r="B93" s="179">
        <v>4425.1076999999996</v>
      </c>
      <c r="C93" s="181">
        <v>7.0787995992000002E-2</v>
      </c>
      <c r="D93" s="164"/>
      <c r="E93" s="164"/>
      <c r="F93" s="181">
        <v>1.6845746597999998E-2</v>
      </c>
      <c r="G93" s="180" t="s">
        <v>208</v>
      </c>
    </row>
    <row r="94" spans="1:7">
      <c r="A94" s="148" t="s">
        <v>178</v>
      </c>
      <c r="B94" s="179">
        <v>4764.2999</v>
      </c>
      <c r="C94" s="181">
        <v>7.6214018977000003E-2</v>
      </c>
      <c r="D94" s="164"/>
      <c r="E94" s="164"/>
      <c r="F94" s="181">
        <v>1.8137002367999998E-2</v>
      </c>
      <c r="G94" s="180" t="s">
        <v>209</v>
      </c>
    </row>
    <row r="95" spans="1:7">
      <c r="A95" s="148" t="s">
        <v>179</v>
      </c>
      <c r="B95" s="179">
        <v>5025.8248000000003</v>
      </c>
      <c r="C95" s="181">
        <v>8.0397606095999996E-2</v>
      </c>
      <c r="D95" s="164"/>
      <c r="E95" s="164"/>
      <c r="F95" s="181">
        <v>1.9132589932E-2</v>
      </c>
      <c r="G95" s="180" t="s">
        <v>210</v>
      </c>
    </row>
    <row r="96" spans="1:7">
      <c r="A96" s="169" t="s">
        <v>180</v>
      </c>
      <c r="B96" s="170">
        <v>11156.0353</v>
      </c>
      <c r="C96" s="173">
        <v>0.178461957457</v>
      </c>
      <c r="D96" s="183"/>
      <c r="E96" s="183"/>
      <c r="F96" s="173">
        <v>4.2469416891999998E-2</v>
      </c>
      <c r="G96" s="171" t="s">
        <v>211</v>
      </c>
    </row>
    <row r="97" spans="1:7" ht="13">
      <c r="A97" s="175" t="s">
        <v>276</v>
      </c>
      <c r="B97" s="176">
        <v>62512.12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1161.1600000000001</v>
      </c>
      <c r="C99" s="187">
        <v>1</v>
      </c>
      <c r="D99" s="187">
        <v>9.3285618729999995E-3</v>
      </c>
      <c r="E99" s="187">
        <v>5.9635053090000001E-3</v>
      </c>
      <c r="F99" s="187">
        <v>4.4203685980000003E-3</v>
      </c>
      <c r="G99" s="186" t="s">
        <v>213</v>
      </c>
    </row>
    <row r="100" spans="1:7" ht="13">
      <c r="A100" s="175" t="s">
        <v>277</v>
      </c>
      <c r="B100" s="176">
        <v>1161.1600000000001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509.98450000000003</v>
      </c>
      <c r="C102" s="187">
        <v>1.000008823875</v>
      </c>
      <c r="D102" s="187">
        <v>4.0971287010000005E-3</v>
      </c>
      <c r="E102" s="188"/>
      <c r="F102" s="187">
        <v>1.9414374149999999E-3</v>
      </c>
      <c r="G102" s="186" t="s">
        <v>215</v>
      </c>
    </row>
    <row r="103" spans="1:7" ht="13">
      <c r="A103" s="175" t="s">
        <v>278</v>
      </c>
      <c r="B103" s="176">
        <v>509.98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1673.7850000000001</v>
      </c>
      <c r="C105" s="172">
        <v>0.31016351459999997</v>
      </c>
      <c r="D105" s="172">
        <v>1.3446903901E-2</v>
      </c>
      <c r="E105" s="172">
        <v>8.5962535159999996E-3</v>
      </c>
      <c r="F105" s="172">
        <v>6.3718580160000001E-3</v>
      </c>
      <c r="G105" s="168" t="s">
        <v>218</v>
      </c>
    </row>
    <row r="106" spans="1:7">
      <c r="A106" s="169" t="s">
        <v>217</v>
      </c>
      <c r="B106" s="170">
        <v>3722.6759999999999</v>
      </c>
      <c r="C106" s="173">
        <v>0.68983667070600008</v>
      </c>
      <c r="D106" s="173">
        <v>2.9907345584E-2</v>
      </c>
      <c r="E106" s="173">
        <v>1.9118982817000002E-2</v>
      </c>
      <c r="F106" s="173">
        <v>1.4171690456999999E-2</v>
      </c>
      <c r="G106" s="171" t="s">
        <v>219</v>
      </c>
    </row>
    <row r="107" spans="1:7" ht="13">
      <c r="A107" s="175" t="s">
        <v>279</v>
      </c>
      <c r="B107" s="176">
        <v>5396.46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440.39159999999998</v>
      </c>
      <c r="C109" s="172">
        <v>5.8787308426999994E-2</v>
      </c>
      <c r="D109" s="172">
        <v>3.5380311829999998E-3</v>
      </c>
      <c r="E109" s="172">
        <v>2.2617706810000001E-3</v>
      </c>
      <c r="F109" s="172">
        <v>1.6765072850000002E-3</v>
      </c>
      <c r="G109" s="168" t="s">
        <v>224</v>
      </c>
    </row>
    <row r="110" spans="1:7">
      <c r="A110" s="148" t="s">
        <v>221</v>
      </c>
      <c r="B110" s="179">
        <v>727.18920000000003</v>
      </c>
      <c r="C110" s="181">
        <v>9.7071551286000007E-2</v>
      </c>
      <c r="D110" s="181">
        <v>5.8421143040000003E-3</v>
      </c>
      <c r="E110" s="181">
        <v>3.7347106810000003E-3</v>
      </c>
      <c r="F110" s="181">
        <v>2.7683043719999999E-3</v>
      </c>
      <c r="G110" s="180" t="s">
        <v>225</v>
      </c>
    </row>
    <row r="111" spans="1:7">
      <c r="A111" s="148" t="s">
        <v>222</v>
      </c>
      <c r="B111" s="179">
        <v>1372.8016</v>
      </c>
      <c r="C111" s="181">
        <v>0.18325352043100002</v>
      </c>
      <c r="D111" s="181">
        <v>1.1028854477000001E-2</v>
      </c>
      <c r="E111" s="181">
        <v>7.0504578430000001E-3</v>
      </c>
      <c r="F111" s="181">
        <v>5.2260576349999997E-3</v>
      </c>
      <c r="G111" s="180" t="s">
        <v>226</v>
      </c>
    </row>
    <row r="112" spans="1:7">
      <c r="A112" s="169" t="s">
        <v>223</v>
      </c>
      <c r="B112" s="170">
        <v>4950.8833000000004</v>
      </c>
      <c r="C112" s="173">
        <v>0.66088704585500002</v>
      </c>
      <c r="D112" s="183"/>
      <c r="E112" s="183"/>
      <c r="F112" s="173">
        <v>1.8847298453000001E-2</v>
      </c>
      <c r="G112" s="171" t="s">
        <v>227</v>
      </c>
    </row>
    <row r="113" spans="1:7" ht="13">
      <c r="A113" s="175" t="s">
        <v>280</v>
      </c>
      <c r="B113" s="176">
        <v>7491.27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1782.586</v>
      </c>
      <c r="C115" s="172">
        <v>0.435147479196</v>
      </c>
      <c r="D115" s="182"/>
      <c r="E115" s="172">
        <v>9.1550355459999993E-3</v>
      </c>
      <c r="F115" s="172">
        <v>6.7860477259999996E-3</v>
      </c>
      <c r="G115" s="168" t="s">
        <v>230</v>
      </c>
    </row>
    <row r="116" spans="1:7">
      <c r="A116" s="169" t="s">
        <v>229</v>
      </c>
      <c r="B116" s="170">
        <v>2313.924</v>
      </c>
      <c r="C116" s="173">
        <v>0.56485252080400006</v>
      </c>
      <c r="D116" s="183"/>
      <c r="E116" s="173">
        <v>1.1883890296999999E-2</v>
      </c>
      <c r="F116" s="173">
        <v>8.8087748349999998E-3</v>
      </c>
      <c r="G116" s="171" t="s">
        <v>231</v>
      </c>
    </row>
    <row r="117" spans="1:7" ht="13">
      <c r="A117" s="175" t="s">
        <v>281</v>
      </c>
      <c r="B117" s="176">
        <v>4096.51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420.80040000000002</v>
      </c>
      <c r="C119" s="172">
        <v>0.42809078608699996</v>
      </c>
      <c r="D119" s="182"/>
      <c r="E119" s="172">
        <v>2.1611538629999999E-3</v>
      </c>
      <c r="F119" s="172">
        <v>1.6019264129999999E-3</v>
      </c>
      <c r="G119" s="168" t="s">
        <v>234</v>
      </c>
    </row>
    <row r="120" spans="1:7">
      <c r="A120" s="169" t="s">
        <v>233</v>
      </c>
      <c r="B120" s="170">
        <v>562.17319999999995</v>
      </c>
      <c r="C120" s="173">
        <v>0.57191287628300003</v>
      </c>
      <c r="D120" s="183"/>
      <c r="E120" s="173">
        <v>2.8872186970000002E-3</v>
      </c>
      <c r="F120" s="173">
        <v>2.1401122669999998E-3</v>
      </c>
      <c r="G120" s="171" t="s">
        <v>235</v>
      </c>
    </row>
    <row r="121" spans="1:7" ht="13">
      <c r="A121" s="175" t="s">
        <v>282</v>
      </c>
      <c r="B121" s="176">
        <v>982.97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502.21839999999997</v>
      </c>
      <c r="C123" s="172">
        <v>1.2113910972999999E-2</v>
      </c>
      <c r="D123" s="182"/>
      <c r="E123" s="172">
        <v>2.5793018140000002E-3</v>
      </c>
      <c r="F123" s="172">
        <v>1.9118729929999999E-3</v>
      </c>
      <c r="G123" s="168" t="s">
        <v>252</v>
      </c>
    </row>
    <row r="124" spans="1:7">
      <c r="A124" s="148" t="s">
        <v>237</v>
      </c>
      <c r="B124" s="179">
        <v>860.51959999999997</v>
      </c>
      <c r="C124" s="181">
        <v>2.0756423550999999E-2</v>
      </c>
      <c r="D124" s="164"/>
      <c r="E124" s="181">
        <v>4.4194712209999999E-3</v>
      </c>
      <c r="F124" s="181">
        <v>3.2758739689999999E-3</v>
      </c>
      <c r="G124" s="180" t="s">
        <v>253</v>
      </c>
    </row>
    <row r="125" spans="1:7">
      <c r="A125" s="148" t="s">
        <v>238</v>
      </c>
      <c r="B125" s="179">
        <v>1036.6882000000001</v>
      </c>
      <c r="C125" s="181">
        <v>2.5005751605000001E-2</v>
      </c>
      <c r="D125" s="164"/>
      <c r="E125" s="181">
        <v>5.3242409180000007E-3</v>
      </c>
      <c r="F125" s="181">
        <v>3.9465224129999997E-3</v>
      </c>
      <c r="G125" s="180" t="s">
        <v>254</v>
      </c>
    </row>
    <row r="126" spans="1:7">
      <c r="A126" s="148" t="s">
        <v>239</v>
      </c>
      <c r="B126" s="179">
        <v>1300.6932999999999</v>
      </c>
      <c r="C126" s="181">
        <v>3.1373766553000004E-2</v>
      </c>
      <c r="D126" s="164"/>
      <c r="E126" s="181">
        <v>6.6801228079999995E-3</v>
      </c>
      <c r="F126" s="181">
        <v>4.9515517399999999E-3</v>
      </c>
      <c r="G126" s="180" t="s">
        <v>255</v>
      </c>
    </row>
    <row r="127" spans="1:7">
      <c r="A127" s="148" t="s">
        <v>240</v>
      </c>
      <c r="B127" s="179">
        <v>1592.4902999999999</v>
      </c>
      <c r="C127" s="181">
        <v>3.8412144438E-2</v>
      </c>
      <c r="D127" s="164"/>
      <c r="E127" s="181">
        <v>8.1787388110000012E-3</v>
      </c>
      <c r="F127" s="181">
        <v>6.0623808219999993E-3</v>
      </c>
      <c r="G127" s="180" t="s">
        <v>256</v>
      </c>
    </row>
    <row r="128" spans="1:7">
      <c r="A128" s="148" t="s">
        <v>241</v>
      </c>
      <c r="B128" s="179">
        <v>1927.7074</v>
      </c>
      <c r="C128" s="181">
        <v>4.6497849992000004E-2</v>
      </c>
      <c r="D128" s="164"/>
      <c r="E128" s="181">
        <v>9.9003525039999991E-3</v>
      </c>
      <c r="F128" s="181">
        <v>7.3385039589999998E-3</v>
      </c>
      <c r="G128" s="180" t="s">
        <v>257</v>
      </c>
    </row>
    <row r="129" spans="1:7">
      <c r="A129" s="148" t="s">
        <v>242</v>
      </c>
      <c r="B129" s="179">
        <v>1960.07</v>
      </c>
      <c r="C129" s="181">
        <v>4.7278461883999999E-2</v>
      </c>
      <c r="D129" s="164"/>
      <c r="E129" s="181">
        <v>1.0066560896E-2</v>
      </c>
      <c r="F129" s="181">
        <v>7.4617037080000007E-3</v>
      </c>
      <c r="G129" s="180" t="s">
        <v>258</v>
      </c>
    </row>
    <row r="130" spans="1:7">
      <c r="A130" s="148" t="s">
        <v>243</v>
      </c>
      <c r="B130" s="179">
        <v>2100.9708999999998</v>
      </c>
      <c r="C130" s="181">
        <v>5.0677104702999999E-2</v>
      </c>
      <c r="D130" s="164"/>
      <c r="E130" s="181">
        <v>1.0790202138999999E-2</v>
      </c>
      <c r="F130" s="181">
        <v>7.9980931070000004E-3</v>
      </c>
      <c r="G130" s="180" t="s">
        <v>259</v>
      </c>
    </row>
    <row r="131" spans="1:7">
      <c r="A131" s="148" t="s">
        <v>244</v>
      </c>
      <c r="B131" s="179">
        <v>2327.4751000000001</v>
      </c>
      <c r="C131" s="181">
        <v>5.6140567836999999E-2</v>
      </c>
      <c r="D131" s="164"/>
      <c r="E131" s="181">
        <v>1.1953486268E-2</v>
      </c>
      <c r="F131" s="181">
        <v>8.8603619179999996E-3</v>
      </c>
      <c r="G131" s="180" t="s">
        <v>260</v>
      </c>
    </row>
    <row r="132" spans="1:7">
      <c r="A132" s="148" t="s">
        <v>245</v>
      </c>
      <c r="B132" s="179">
        <v>2351.7022000000002</v>
      </c>
      <c r="C132" s="181">
        <v>5.6724944938000003E-2</v>
      </c>
      <c r="D132" s="164"/>
      <c r="E132" s="181">
        <v>1.2077912220000001E-2</v>
      </c>
      <c r="F132" s="181">
        <v>8.9525909919999994E-3</v>
      </c>
      <c r="G132" s="180" t="s">
        <v>261</v>
      </c>
    </row>
    <row r="133" spans="1:7">
      <c r="A133" s="148" t="s">
        <v>246</v>
      </c>
      <c r="B133" s="179">
        <v>2442.3069</v>
      </c>
      <c r="C133" s="181">
        <v>5.8910403036999993E-2</v>
      </c>
      <c r="D133" s="164"/>
      <c r="E133" s="181">
        <v>1.2543241382000001E-2</v>
      </c>
      <c r="F133" s="181">
        <v>9.2975100139999992E-3</v>
      </c>
      <c r="G133" s="180" t="s">
        <v>262</v>
      </c>
    </row>
    <row r="134" spans="1:7">
      <c r="A134" s="148" t="s">
        <v>247</v>
      </c>
      <c r="B134" s="179">
        <v>2703.348</v>
      </c>
      <c r="C134" s="181">
        <v>6.5206923924999993E-2</v>
      </c>
      <c r="D134" s="164"/>
      <c r="E134" s="181">
        <v>1.3883900709999999E-2</v>
      </c>
      <c r="F134" s="181">
        <v>1.0291255821E-2</v>
      </c>
      <c r="G134" s="180" t="s">
        <v>263</v>
      </c>
    </row>
    <row r="135" spans="1:7">
      <c r="A135" s="148" t="s">
        <v>248</v>
      </c>
      <c r="B135" s="179">
        <v>2873.1606000000002</v>
      </c>
      <c r="C135" s="181">
        <v>6.9302940157000004E-2</v>
      </c>
      <c r="D135" s="164"/>
      <c r="E135" s="181">
        <v>1.4756027154E-2</v>
      </c>
      <c r="F135" s="181">
        <v>1.0937707889999999E-2</v>
      </c>
      <c r="G135" s="180" t="s">
        <v>264</v>
      </c>
    </row>
    <row r="136" spans="1:7">
      <c r="A136" s="148" t="s">
        <v>249</v>
      </c>
      <c r="B136" s="179">
        <v>4972.3211000000001</v>
      </c>
      <c r="C136" s="181">
        <v>0.11993637655900001</v>
      </c>
      <c r="D136" s="164"/>
      <c r="E136" s="181">
        <v>2.5536931410000002E-2</v>
      </c>
      <c r="F136" s="181">
        <v>1.8928909064999999E-2</v>
      </c>
      <c r="G136" s="180" t="s">
        <v>265</v>
      </c>
    </row>
    <row r="137" spans="1:7">
      <c r="A137" s="148" t="s">
        <v>250</v>
      </c>
      <c r="B137" s="179">
        <v>5942.9152000000004</v>
      </c>
      <c r="C137" s="181">
        <v>0.14334788541400001</v>
      </c>
      <c r="D137" s="164"/>
      <c r="E137" s="181">
        <v>3.0521725122999999E-2</v>
      </c>
      <c r="F137" s="181">
        <v>2.2623820774999998E-2</v>
      </c>
      <c r="G137" s="180" t="s">
        <v>266</v>
      </c>
    </row>
    <row r="138" spans="1:7">
      <c r="A138" s="169" t="s">
        <v>251</v>
      </c>
      <c r="B138" s="170">
        <v>6563.4075999999995</v>
      </c>
      <c r="C138" s="173">
        <v>0.15831466021400001</v>
      </c>
      <c r="D138" s="183"/>
      <c r="E138" s="173">
        <v>3.3708460560999999E-2</v>
      </c>
      <c r="F138" s="173">
        <v>2.4985945821999998E-2</v>
      </c>
      <c r="G138" s="171" t="s">
        <v>267</v>
      </c>
    </row>
    <row r="139" spans="1:7" ht="13">
      <c r="A139" s="175" t="s">
        <v>283</v>
      </c>
      <c r="B139" s="176">
        <v>41457.99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21/03/2025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883.91079999999999</v>
      </c>
      <c r="C6" s="172">
        <v>0.8</v>
      </c>
      <c r="D6" s="167">
        <v>707.12869999999998</v>
      </c>
      <c r="E6" s="182"/>
      <c r="F6" s="168" t="s">
        <v>84</v>
      </c>
    </row>
    <row r="7" spans="1:6">
      <c r="A7" s="148" t="s">
        <v>71</v>
      </c>
      <c r="B7" s="179">
        <v>1250.3878</v>
      </c>
      <c r="C7" s="181">
        <v>0.8</v>
      </c>
      <c r="D7" s="179">
        <v>1000.3102</v>
      </c>
      <c r="E7" s="164"/>
      <c r="F7" s="180" t="s">
        <v>85</v>
      </c>
    </row>
    <row r="8" spans="1:6">
      <c r="A8" s="148" t="s">
        <v>72</v>
      </c>
      <c r="B8" s="179">
        <v>1480.3976</v>
      </c>
      <c r="C8" s="181">
        <v>0.9</v>
      </c>
      <c r="D8" s="179">
        <v>1332.3578</v>
      </c>
      <c r="E8" s="164"/>
      <c r="F8" s="180" t="s">
        <v>86</v>
      </c>
    </row>
    <row r="9" spans="1:6">
      <c r="A9" s="148" t="s">
        <v>74</v>
      </c>
      <c r="B9" s="179">
        <v>2335.2981</v>
      </c>
      <c r="C9" s="181">
        <v>1</v>
      </c>
      <c r="D9" s="179">
        <v>2335.2981</v>
      </c>
      <c r="E9" s="164"/>
      <c r="F9" s="180" t="s">
        <v>88</v>
      </c>
    </row>
    <row r="10" spans="1:6">
      <c r="A10" s="148" t="s">
        <v>75</v>
      </c>
      <c r="B10" s="179">
        <v>2967.1273999999999</v>
      </c>
      <c r="C10" s="181">
        <v>1</v>
      </c>
      <c r="D10" s="179">
        <v>2967.1273999999999</v>
      </c>
      <c r="E10" s="164"/>
      <c r="F10" s="180" t="s">
        <v>89</v>
      </c>
    </row>
    <row r="11" spans="1:6">
      <c r="A11" s="148" t="s">
        <v>76</v>
      </c>
      <c r="B11" s="179">
        <v>3971.4324000000001</v>
      </c>
      <c r="C11" s="181">
        <v>0.3</v>
      </c>
      <c r="D11" s="179">
        <v>1191.4296999999999</v>
      </c>
      <c r="E11" s="164"/>
      <c r="F11" s="180" t="s">
        <v>90</v>
      </c>
    </row>
    <row r="12" spans="1:6">
      <c r="A12" s="169" t="s">
        <v>77</v>
      </c>
      <c r="B12" s="170">
        <v>4927.9591</v>
      </c>
      <c r="C12" s="173">
        <v>0.8</v>
      </c>
      <c r="D12" s="170">
        <v>3942.3672999999999</v>
      </c>
      <c r="E12" s="183"/>
      <c r="F12" s="171" t="s">
        <v>91</v>
      </c>
    </row>
    <row r="13" spans="1:6" ht="13">
      <c r="A13" s="175" t="s">
        <v>284</v>
      </c>
      <c r="B13" s="176">
        <v>17816.509999999998</v>
      </c>
      <c r="C13" s="178"/>
      <c r="D13" s="176">
        <v>13476.02</v>
      </c>
      <c r="E13" s="178"/>
      <c r="F13" s="174"/>
    </row>
    <row r="15" spans="1:6">
      <c r="A15" s="184" t="s">
        <v>106</v>
      </c>
      <c r="B15" s="185">
        <v>487.24669999999998</v>
      </c>
      <c r="C15" s="187">
        <v>0.9</v>
      </c>
      <c r="D15" s="185">
        <v>438.52199999999999</v>
      </c>
      <c r="E15" s="188"/>
      <c r="F15" s="186" t="s">
        <v>110</v>
      </c>
    </row>
    <row r="16" spans="1:6" ht="13">
      <c r="A16" s="175" t="s">
        <v>285</v>
      </c>
      <c r="B16" s="176">
        <v>487.25</v>
      </c>
      <c r="C16" s="178"/>
      <c r="D16" s="176">
        <v>438.52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3447.2591000000002</v>
      </c>
      <c r="C19" s="181">
        <v>0.65</v>
      </c>
      <c r="D19" s="179">
        <v>2240.7179999999998</v>
      </c>
      <c r="E19" s="164"/>
      <c r="F19" s="180" t="s">
        <v>120</v>
      </c>
    </row>
    <row r="20" spans="1:6">
      <c r="A20" s="169" t="s">
        <v>117</v>
      </c>
      <c r="B20" s="170">
        <v>5578.0578999999998</v>
      </c>
      <c r="C20" s="173">
        <v>0.65</v>
      </c>
      <c r="D20" s="170">
        <v>3625.7379999999998</v>
      </c>
      <c r="E20" s="183"/>
      <c r="F20" s="171" t="s">
        <v>121</v>
      </c>
    </row>
    <row r="21" spans="1:6" ht="13">
      <c r="A21" s="175" t="s">
        <v>286</v>
      </c>
      <c r="B21" s="176">
        <v>9678.1200000000008</v>
      </c>
      <c r="C21" s="178"/>
      <c r="D21" s="178"/>
      <c r="E21" s="178"/>
      <c r="F21" s="174"/>
    </row>
    <row r="23" spans="1:6">
      <c r="A23" s="166" t="s">
        <v>128</v>
      </c>
      <c r="B23" s="167">
        <v>1063.7339999999999</v>
      </c>
      <c r="C23" s="172">
        <v>1</v>
      </c>
      <c r="D23" s="167">
        <v>1063.7340999999999</v>
      </c>
      <c r="E23" s="182"/>
      <c r="F23" s="168" t="s">
        <v>140</v>
      </c>
    </row>
    <row r="24" spans="1:6">
      <c r="A24" s="148" t="s">
        <v>129</v>
      </c>
      <c r="B24" s="179">
        <v>1575.0060000000001</v>
      </c>
      <c r="C24" s="181">
        <v>0.4</v>
      </c>
      <c r="D24" s="179">
        <v>630.00229999999999</v>
      </c>
      <c r="E24" s="164"/>
      <c r="F24" s="180" t="s">
        <v>141</v>
      </c>
    </row>
    <row r="25" spans="1:6">
      <c r="A25" s="148" t="s">
        <v>130</v>
      </c>
      <c r="B25" s="179">
        <v>1662.1120000000001</v>
      </c>
      <c r="C25" s="181">
        <v>0.5</v>
      </c>
      <c r="D25" s="179">
        <v>831.05589999999995</v>
      </c>
      <c r="E25" s="164"/>
      <c r="F25" s="180" t="s">
        <v>142</v>
      </c>
    </row>
    <row r="26" spans="1:6">
      <c r="A26" s="148" t="s">
        <v>131</v>
      </c>
      <c r="B26" s="179">
        <v>2264.1329999999998</v>
      </c>
      <c r="C26" s="181">
        <v>0.25</v>
      </c>
      <c r="D26" s="179">
        <v>566.03319999999997</v>
      </c>
      <c r="E26" s="164"/>
      <c r="F26" s="180" t="s">
        <v>143</v>
      </c>
    </row>
    <row r="27" spans="1:6">
      <c r="A27" s="148" t="s">
        <v>132</v>
      </c>
      <c r="B27" s="179">
        <v>2435.4250000000002</v>
      </c>
      <c r="C27" s="181">
        <v>0.4</v>
      </c>
      <c r="D27" s="179">
        <v>974.17020000000002</v>
      </c>
      <c r="E27" s="164"/>
      <c r="F27" s="180" t="s">
        <v>144</v>
      </c>
    </row>
    <row r="28" spans="1:6">
      <c r="A28" s="148" t="s">
        <v>134</v>
      </c>
      <c r="B28" s="179">
        <v>5754.19</v>
      </c>
      <c r="C28" s="181">
        <v>0.5</v>
      </c>
      <c r="D28" s="179">
        <v>2877.0949000000001</v>
      </c>
      <c r="E28" s="164"/>
      <c r="F28" s="180" t="s">
        <v>146</v>
      </c>
    </row>
    <row r="29" spans="1:6">
      <c r="A29" s="148" t="s">
        <v>135</v>
      </c>
      <c r="B29" s="179">
        <v>6680.1030000000001</v>
      </c>
      <c r="C29" s="181">
        <v>0.6</v>
      </c>
      <c r="D29" s="179">
        <v>4008.0617999999999</v>
      </c>
      <c r="E29" s="164"/>
      <c r="F29" s="180" t="s">
        <v>147</v>
      </c>
    </row>
    <row r="30" spans="1:6">
      <c r="A30" s="148" t="s">
        <v>136</v>
      </c>
      <c r="B30" s="179">
        <v>8777.9519999999993</v>
      </c>
      <c r="C30" s="181">
        <v>0.75</v>
      </c>
      <c r="D30" s="179">
        <v>6583.4638999999997</v>
      </c>
      <c r="E30" s="164"/>
      <c r="F30" s="180" t="s">
        <v>148</v>
      </c>
    </row>
    <row r="31" spans="1:6">
      <c r="A31" s="169" t="s">
        <v>137</v>
      </c>
      <c r="B31" s="170">
        <v>10995.657999999999</v>
      </c>
      <c r="C31" s="173">
        <v>0.85</v>
      </c>
      <c r="D31" s="170">
        <v>9346.3089999999993</v>
      </c>
      <c r="E31" s="183"/>
      <c r="F31" s="171" t="s">
        <v>149</v>
      </c>
    </row>
    <row r="32" spans="1:6" ht="13">
      <c r="A32" s="175" t="s">
        <v>287</v>
      </c>
      <c r="B32" s="176">
        <v>41208.31</v>
      </c>
      <c r="C32" s="178"/>
      <c r="D32" s="176">
        <v>26879.93</v>
      </c>
      <c r="E32" s="178"/>
      <c r="F32" s="174"/>
    </row>
    <row r="34" spans="1:6">
      <c r="A34" s="166" t="s">
        <v>158</v>
      </c>
      <c r="B34" s="167">
        <v>657.50120000000004</v>
      </c>
      <c r="C34" s="172">
        <v>1</v>
      </c>
      <c r="D34" s="167">
        <v>657.50120000000004</v>
      </c>
      <c r="E34" s="182"/>
      <c r="F34" s="168" t="s">
        <v>189</v>
      </c>
    </row>
    <row r="35" spans="1:6">
      <c r="A35" s="148" t="s">
        <v>160</v>
      </c>
      <c r="B35" s="179">
        <v>709.11789999999996</v>
      </c>
      <c r="C35" s="181">
        <v>1</v>
      </c>
      <c r="D35" s="179">
        <v>709.11789999999996</v>
      </c>
      <c r="E35" s="164"/>
      <c r="F35" s="180" t="s">
        <v>191</v>
      </c>
    </row>
    <row r="36" spans="1:6">
      <c r="A36" s="148" t="s">
        <v>162</v>
      </c>
      <c r="B36" s="179">
        <v>985.70169999999996</v>
      </c>
      <c r="C36" s="181">
        <v>0.7</v>
      </c>
      <c r="D36" s="179">
        <v>689.99120000000005</v>
      </c>
      <c r="E36" s="164"/>
      <c r="F36" s="180" t="s">
        <v>193</v>
      </c>
    </row>
    <row r="37" spans="1:6">
      <c r="A37" s="148" t="s">
        <v>163</v>
      </c>
      <c r="B37" s="179">
        <v>1138.8922</v>
      </c>
      <c r="C37" s="181">
        <v>1</v>
      </c>
      <c r="D37" s="179">
        <v>1138.8922</v>
      </c>
      <c r="E37" s="164"/>
      <c r="F37" s="180" t="s">
        <v>194</v>
      </c>
    </row>
    <row r="38" spans="1:6">
      <c r="A38" s="148" t="s">
        <v>164</v>
      </c>
      <c r="B38" s="179">
        <v>1482.6071999999999</v>
      </c>
      <c r="C38" s="181">
        <v>0.9</v>
      </c>
      <c r="D38" s="179">
        <v>1334.3465000000001</v>
      </c>
      <c r="E38" s="164"/>
      <c r="F38" s="180" t="s">
        <v>195</v>
      </c>
    </row>
    <row r="39" spans="1:6">
      <c r="A39" s="148" t="s">
        <v>165</v>
      </c>
      <c r="B39" s="179">
        <v>1485.2573</v>
      </c>
      <c r="C39" s="181">
        <v>1</v>
      </c>
      <c r="D39" s="179">
        <v>1485.2573</v>
      </c>
      <c r="E39" s="164"/>
      <c r="F39" s="180" t="s">
        <v>196</v>
      </c>
    </row>
    <row r="40" spans="1:6">
      <c r="A40" s="148" t="s">
        <v>166</v>
      </c>
      <c r="B40" s="179">
        <v>1536.2826</v>
      </c>
      <c r="C40" s="181">
        <v>1</v>
      </c>
      <c r="D40" s="179">
        <v>1536.2826</v>
      </c>
      <c r="E40" s="164"/>
      <c r="F40" s="180" t="s">
        <v>197</v>
      </c>
    </row>
    <row r="41" spans="1:6">
      <c r="A41" s="148" t="s">
        <v>167</v>
      </c>
      <c r="B41" s="179">
        <v>1559.2950000000001</v>
      </c>
      <c r="C41" s="181">
        <v>1</v>
      </c>
      <c r="D41" s="179">
        <v>1559.2950000000001</v>
      </c>
      <c r="E41" s="164"/>
      <c r="F41" s="180" t="s">
        <v>198</v>
      </c>
    </row>
    <row r="42" spans="1:6">
      <c r="A42" s="148" t="s">
        <v>168</v>
      </c>
      <c r="B42" s="179">
        <v>1589.5162</v>
      </c>
      <c r="C42" s="181">
        <v>1</v>
      </c>
      <c r="D42" s="179">
        <v>1589.5162</v>
      </c>
      <c r="E42" s="164"/>
      <c r="F42" s="180" t="s">
        <v>199</v>
      </c>
    </row>
    <row r="43" spans="1:6">
      <c r="A43" s="148" t="s">
        <v>170</v>
      </c>
      <c r="B43" s="179">
        <v>1818.8212000000001</v>
      </c>
      <c r="C43" s="181">
        <v>1</v>
      </c>
      <c r="D43" s="179">
        <v>1818.8212000000001</v>
      </c>
      <c r="E43" s="164"/>
      <c r="F43" s="180" t="s">
        <v>201</v>
      </c>
    </row>
    <row r="44" spans="1:6">
      <c r="A44" s="148" t="s">
        <v>172</v>
      </c>
      <c r="B44" s="179">
        <v>2170.8559</v>
      </c>
      <c r="C44" s="181">
        <v>1</v>
      </c>
      <c r="D44" s="179">
        <v>2170.8559</v>
      </c>
      <c r="E44" s="164"/>
      <c r="F44" s="180" t="s">
        <v>203</v>
      </c>
    </row>
    <row r="45" spans="1:6">
      <c r="A45" s="148" t="s">
        <v>173</v>
      </c>
      <c r="B45" s="179">
        <v>2459.6302000000001</v>
      </c>
      <c r="C45" s="181">
        <v>0.9</v>
      </c>
      <c r="D45" s="179">
        <v>2213.6671000000001</v>
      </c>
      <c r="E45" s="164"/>
      <c r="F45" s="180" t="s">
        <v>204</v>
      </c>
    </row>
    <row r="46" spans="1:6">
      <c r="A46" s="148" t="s">
        <v>174</v>
      </c>
      <c r="B46" s="179">
        <v>2686.2296000000001</v>
      </c>
      <c r="C46" s="181">
        <v>0.75</v>
      </c>
      <c r="D46" s="179">
        <v>2014.6722</v>
      </c>
      <c r="E46" s="164"/>
      <c r="F46" s="180" t="s">
        <v>205</v>
      </c>
    </row>
    <row r="47" spans="1:6">
      <c r="A47" s="148" t="s">
        <v>175</v>
      </c>
      <c r="B47" s="179">
        <v>4190.6945999999998</v>
      </c>
      <c r="C47" s="181">
        <v>0.9</v>
      </c>
      <c r="D47" s="179">
        <v>3771.6251000000002</v>
      </c>
      <c r="E47" s="164"/>
      <c r="F47" s="180" t="s">
        <v>206</v>
      </c>
    </row>
    <row r="48" spans="1:6">
      <c r="A48" s="148" t="s">
        <v>176</v>
      </c>
      <c r="B48" s="179">
        <v>4405.7206999999999</v>
      </c>
      <c r="C48" s="181">
        <v>0.9</v>
      </c>
      <c r="D48" s="179">
        <v>3965.1486</v>
      </c>
      <c r="E48" s="164"/>
      <c r="F48" s="180" t="s">
        <v>207</v>
      </c>
    </row>
    <row r="49" spans="1:6">
      <c r="A49" s="148" t="s">
        <v>177</v>
      </c>
      <c r="B49" s="179">
        <v>4425.1076999999996</v>
      </c>
      <c r="C49" s="181">
        <v>1</v>
      </c>
      <c r="D49" s="179">
        <v>4425.1076999999996</v>
      </c>
      <c r="E49" s="164"/>
      <c r="F49" s="180" t="s">
        <v>208</v>
      </c>
    </row>
    <row r="50" spans="1:6">
      <c r="A50" s="148" t="s">
        <v>178</v>
      </c>
      <c r="B50" s="179">
        <v>4764.2999</v>
      </c>
      <c r="C50" s="181">
        <v>0.9</v>
      </c>
      <c r="D50" s="179">
        <v>4287.8698999999997</v>
      </c>
      <c r="E50" s="164"/>
      <c r="F50" s="180" t="s">
        <v>209</v>
      </c>
    </row>
    <row r="51" spans="1:6">
      <c r="A51" s="148" t="s">
        <v>179</v>
      </c>
      <c r="B51" s="179">
        <v>5025.8248000000003</v>
      </c>
      <c r="C51" s="181">
        <v>1</v>
      </c>
      <c r="D51" s="179">
        <v>5025.8248000000003</v>
      </c>
      <c r="E51" s="164"/>
      <c r="F51" s="180" t="s">
        <v>210</v>
      </c>
    </row>
    <row r="52" spans="1:6">
      <c r="A52" s="169" t="s">
        <v>180</v>
      </c>
      <c r="B52" s="170">
        <v>11156.0353</v>
      </c>
      <c r="C52" s="173">
        <v>0.9</v>
      </c>
      <c r="D52" s="170">
        <v>8568.0408000000007</v>
      </c>
      <c r="E52" s="183"/>
      <c r="F52" s="171" t="s">
        <v>211</v>
      </c>
    </row>
    <row r="53" spans="1:6" ht="13">
      <c r="A53" s="175" t="s">
        <v>288</v>
      </c>
      <c r="B53" s="176">
        <v>54247.39</v>
      </c>
      <c r="C53" s="178"/>
      <c r="D53" s="176">
        <v>48961.83</v>
      </c>
      <c r="E53" s="178"/>
      <c r="F53" s="174"/>
    </row>
    <row r="55" spans="1:6">
      <c r="A55" s="166" t="s">
        <v>221</v>
      </c>
      <c r="B55" s="167">
        <v>727.18920000000003</v>
      </c>
      <c r="C55" s="172">
        <v>0.8</v>
      </c>
      <c r="D55" s="167">
        <v>581.75139999999999</v>
      </c>
      <c r="E55" s="182"/>
      <c r="F55" s="168" t="s">
        <v>225</v>
      </c>
    </row>
    <row r="56" spans="1:6">
      <c r="A56" s="169" t="s">
        <v>222</v>
      </c>
      <c r="B56" s="170">
        <v>1372.8016</v>
      </c>
      <c r="C56" s="173">
        <v>0.8</v>
      </c>
      <c r="D56" s="170">
        <v>1098.2412999999999</v>
      </c>
      <c r="E56" s="183"/>
      <c r="F56" s="171" t="s">
        <v>226</v>
      </c>
    </row>
    <row r="57" spans="1:6" ht="13">
      <c r="A57" s="175" t="s">
        <v>289</v>
      </c>
      <c r="B57" s="176">
        <v>2099.9899999999998</v>
      </c>
      <c r="C57" s="178"/>
      <c r="D57" s="176">
        <v>1679.99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125537.575826842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G5693" s="108" t="e">
        <f>G5692*#REF!/#REF!</f>
        <v>#REF!</v>
      </c>
      <c r="H5693" s="108">
        <f t="shared" si="132"/>
        <v>0</v>
      </c>
      <c r="I5693" s="108">
        <f t="shared" si="133"/>
        <v>0</v>
      </c>
      <c r="J5693" s="108">
        <f t="shared" si="134"/>
        <v>0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G5693" s="108" t="e">
        <f>G5692*#REF!/#REF!</f>
        <v>#REF!</v>
      </c>
      <c r="H5693" s="108">
        <f t="shared" si="132"/>
        <v>0</v>
      </c>
      <c r="I5693" s="108">
        <f t="shared" si="133"/>
        <v>0</v>
      </c>
      <c r="J5693" s="108">
        <f t="shared" si="134"/>
        <v>0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0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2.23202031920775E-2</v>
      </c>
      <c r="E31" s="42"/>
      <c r="F31" s="43"/>
      <c r="G31" s="41">
        <f>Indices!F17</f>
        <v>-1.2636999547556999E-2</v>
      </c>
      <c r="H31" s="42"/>
      <c r="I31" s="42"/>
      <c r="J31" s="41">
        <f>Indices!J17</f>
        <v>-2.02104799836164E-2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3.1892915610890499E-2</v>
      </c>
      <c r="E32" s="42"/>
      <c r="F32" s="39"/>
      <c r="G32" s="41">
        <f>Indices!F26</f>
        <v>-3.1054415342104398E-3</v>
      </c>
      <c r="H32" s="42"/>
      <c r="I32" s="42"/>
      <c r="J32" s="41">
        <f>Indices!J26</f>
        <v>-1.43651038680369E-2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2025-03-24T08:41:47Z</dcterms:modified>
</cp:coreProperties>
</file>