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1FD1E22-FF05-44FA-B8BC-3E3B6DB60BCF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<sst xmlns="http://schemas.openxmlformats.org/spreadsheetml/2006/main" count="444" uniqueCount="290">
  <si>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</si>
  <si>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</si>
  <si>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</si>
  <si>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</si>
  <si>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</si>
  <si>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</si>
  <si>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</si>
  <si>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</si>
  <si>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</si>
  <si>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</si>
  <si>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</si>
  <si>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</si>
  <si>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</si>
  <si>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</si>
  <si>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</si>
  <si>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</si>
  <si>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</si>
  <si>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</si>
  <si>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</si>
  <si>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</si>
  <si>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</si>
  <si>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</si>
  <si>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</si>
  <si>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</si>
  <si>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</si>
  <si>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</si>
  <si>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</si>
  <si>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</si>
  <si>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</si>
  <si>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</si>
  <si>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</si>
  <si>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</si>
  <si>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</si>
  <si>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</si>
  <si>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</si>
  <si>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</si>
  <si>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</si>
  <si>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</si>
  <si>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</si>
  <si>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</si>
  <si>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</si>
  <si>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</si>
  <si>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</si>
  <si>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</si>
  <si>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</si>
  <si>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</si>
  <si>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</si>
  <si>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</si>
  <si>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</si>
  <si>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</si>
  <si>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</si>
  <si>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</si>
  <si>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</si>
  <si>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</si>
  <si>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</si>
  <si>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</si>
  <si>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26-03-2025</t>
  </si>
  <si>
    <t>27/03/2025</t>
  </si>
  <si>
    <t>Variation par rapport au 31/12/2024</t>
  </si>
  <si>
    <t>AU 27/03/2025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</si>
  <si>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</si>
  <si>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</si>
  <si>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</si>
  <si>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</si>
  <si>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</si>
  <si>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</si>
  <si>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</si>
  <si>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</si>
  <si>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</si>
  <si>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</si>
  <si>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</si>
  <si>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</si>
  <si>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</si>
  <si>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</si>
  <si>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</si>
  <si>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</si>
  <si>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</si>
  <si>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</si>
  <si>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</si>
  <si>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</si>
  <si>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</si>
  <si>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</si>
  <si>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</si>
  <si>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</si>
  <si>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</si>
  <si>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</si>
  <si>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</si>
  <si>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</si>
  <si>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</si>
  <si>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</si>
  <si>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</si>
  <si>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</si>
  <si>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</si>
  <si>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</si>
  <si>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</si>
  <si>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</si>
  <si>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</si>
  <si>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</si>
  <si>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</si>
  <si>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</si>
  <si>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</si>
  <si>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</si>
  <si>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</si>
  <si>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</si>
  <si>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</si>
  <si>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</si>
  <si>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</si>
  <si>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</si>
  <si>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</si>
  <si>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</si>
  <si>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</si>
  <si>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</si>
  <si>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</si>
  <si>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</si>
  <si>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</si>
  <si>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</si>
  <si>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</si>
  <si>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</si>
  <si>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</si>
  <si>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</si>
  <si>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</si>
  <si>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</si>
  <si>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</si>
  <si>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</si>
  <si>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</si>
  <si>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</si>
  <si>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</si>
  <si>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</si>
  <si>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</si>
  <si>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</si>
  <si>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</si>
  <si>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</si>
  <si>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</si>
  <si>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</si>
  <si>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</si>
  <si>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</si>
  <si>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</si>
  <si>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</si>
  <si>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</si>
  <si>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</si>
  <si>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</si>
  <si>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</si>
  <si>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</si>
  <si>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</si>
  <si>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</si>
  <si>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</si>
  <si>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</si>
  <si>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</si>
  <si>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</si>
  <si>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</si>
  <si>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</si>
  <si>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</si>
  <si>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</si>
  <si>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</si>
  <si>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</si>
  <si>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</si>
  <si>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</si>
  <si>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</si>
  <si>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</si>
  <si>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</si>
  <si>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</si>
  <si>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</si>
  <si>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</si>
  <si>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</si>
  <si>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</si>
  <si>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</si>
  <si>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</si>
  <si>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</si>
  <si>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SAFESTORE HOLDINGS</t>
  </si>
  <si>
    <t>Savills Rg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</si>
  <si>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</si>
  <si>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</si>
  <si>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</si>
  <si>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</si>
  <si>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</si>
  <si>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</si>
  <si>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</si>
  <si>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</si>
  <si>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</si>
  <si>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</si>
  <si>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</si>
  <si>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</si>
  <si>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</si>
  <si>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</si>
  <si>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</si>
  <si>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</si>
  <si>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</si>
  <si>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</si>
  <si>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</si>
  <si>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</si>
  <si>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</si>
  <si>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</si>
  <si>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</si>
  <si>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</si>
  <si>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</si>
  <si>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</si>
  <si>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</si>
  <si>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</si>
  <si>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</si>
  <si>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GB00B1N7Z094</t>
  </si>
  <si>
    <t>GB00B135BJ46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</si>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</sst>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1115.4390000000001</v>
      </c>
      <c r="E12" s="14"/>
      <c r="F12" s="153">
        <v>1377.452</v>
      </c>
      <c r="G12" s="153">
        <v>1531.325</v>
      </c>
      <c r="H12" s="153">
        <v>1664.884</v>
      </c>
      <c r="I12" s="153">
        <v>1738.527</v>
      </c>
      <c r="J12" s="153">
        <v>1270.0119999999999</v>
      </c>
      <c r="K12" s="149">
        <v>960.41880000000003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1109.729</v>
      </c>
      <c r="E14" s="17"/>
      <c r="F14" s="154">
        <v>1377.2650000000001</v>
      </c>
      <c r="G14" s="154">
        <v>1535.886</v>
      </c>
      <c r="H14" s="154">
        <v>1669.3520000000001</v>
      </c>
      <c r="I14" s="154">
        <v>1746.0630000000001</v>
      </c>
      <c r="J14" s="154">
        <v>1273.3920000000001</v>
      </c>
      <c r="K14" s="150">
        <v>963.71900000000005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-5.1190607464863796E-3</v>
      </c>
      <c r="E16" s="21"/>
      <c r="F16" s="155">
        <v>-1.3575790662756501E-4</v>
      </c>
      <c r="G16" s="155">
        <v>2.9784663608312099E-3</v>
      </c>
      <c r="H16" s="155">
        <v>2.6836704539174899E-3</v>
      </c>
      <c r="I16" s="155">
        <v>4.3347040339321002E-3</v>
      </c>
      <c r="J16" s="155">
        <v>2.6613921758220599E-3</v>
      </c>
      <c r="K16" s="151">
        <v>3.4362092870319199E-3</v>
      </c>
    </row>
    <row r="17" spans="1:11" s="8" customFormat="1" ht="14.5">
      <c r="A17" s="145" t="s">
        <v>58</v>
      </c>
      <c r="B17" s="121"/>
      <c r="C17" s="22"/>
      <c r="D17" s="151">
        <v>1.5346454935057E-2</v>
      </c>
      <c r="E17" s="21"/>
      <c r="F17" s="155">
        <v>-1.71393052932955E-2</v>
      </c>
      <c r="G17" s="155">
        <v>-7.8765958595373706E-2</v>
      </c>
      <c r="H17" s="155">
        <v>-1.5144346209075701E-2</v>
      </c>
      <c r="I17" s="155">
        <v>-8.3883062364535202E-2</v>
      </c>
      <c r="J17" s="155">
        <v>-2.6925910189908801E-2</v>
      </c>
      <c r="K17" s="151">
        <v>-6.7197525378125095E-2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6.7064369999999998E-4</v>
      </c>
      <c r="G19" s="155">
        <v>2.433739E-4</v>
      </c>
      <c r="H19" s="155">
        <v>7.7570449999999995E-4</v>
      </c>
      <c r="I19" s="155">
        <v>2.327606E-4</v>
      </c>
      <c r="J19" s="155">
        <v>1.2200664E-3</v>
      </c>
      <c r="K19" s="151">
        <v>1.944454E-3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2711.5349999999999</v>
      </c>
      <c r="E22" s="29"/>
      <c r="F22" s="153">
        <v>2789.2310000000002</v>
      </c>
      <c r="G22" s="153">
        <v>2846.19</v>
      </c>
      <c r="H22" s="153">
        <v>3565.7860000000001</v>
      </c>
      <c r="I22" s="153">
        <v>3297.0129999999999</v>
      </c>
      <c r="J22" s="153">
        <v>2771.7539999999999</v>
      </c>
      <c r="K22" s="149">
        <v>1967.385</v>
      </c>
    </row>
    <row r="23" spans="1:11" s="32" customFormat="1" ht="15.75" customHeight="1">
      <c r="A23" s="145" t="s">
        <v>58</v>
      </c>
      <c r="B23" s="121"/>
      <c r="C23" s="22"/>
      <c r="D23" s="151">
        <v>2.56909281144251E-2</v>
      </c>
      <c r="E23" s="31"/>
      <c r="F23" s="155">
        <v>-1.26563503877012E-2</v>
      </c>
      <c r="G23" s="155">
        <v>-7.8766367312695498E-2</v>
      </c>
      <c r="H23" s="155">
        <v>-9.5231481610079695E-3</v>
      </c>
      <c r="I23" s="155">
        <v>-8.3882621847020999E-2</v>
      </c>
      <c r="J23" s="155">
        <v>-2.21655100007619E-2</v>
      </c>
      <c r="K23" s="151">
        <v>-6.6244288569449999E-2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3155.9209999999998</v>
      </c>
      <c r="E25" s="29"/>
      <c r="F25" s="153">
        <v>3362.49</v>
      </c>
      <c r="G25" s="153">
        <v>3144.3670000000002</v>
      </c>
      <c r="H25" s="153">
        <v>4500.3450000000003</v>
      </c>
      <c r="I25" s="153">
        <v>3703.105</v>
      </c>
      <c r="J25" s="153">
        <v>3331.3939999999998</v>
      </c>
      <c r="K25" s="149">
        <v>2262.5839999999998</v>
      </c>
    </row>
    <row r="26" spans="1:11" s="32" customFormat="1" ht="15.75" customHeight="1">
      <c r="A26" s="145" t="s">
        <v>58</v>
      </c>
      <c r="B26" s="121"/>
      <c r="C26" s="22"/>
      <c r="D26" s="151">
        <v>2.8378549233063301E-2</v>
      </c>
      <c r="E26" s="31"/>
      <c r="F26" s="155">
        <v>-7.3185564818970504E-3</v>
      </c>
      <c r="G26" s="155">
        <v>-7.8766523282747497E-2</v>
      </c>
      <c r="H26" s="155">
        <v>-4.3695974598767498E-3</v>
      </c>
      <c r="I26" s="155">
        <v>-8.3882604727704604E-2</v>
      </c>
      <c r="J26" s="155">
        <v>-2.0451932548258601E-2</v>
      </c>
      <c r="K26" s="151">
        <v>-6.5745150519901402E-2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1557.105</v>
      </c>
      <c r="E12" s="153">
        <v>870.75959999999998</v>
      </c>
      <c r="F12" s="153">
        <v>1018.0983</v>
      </c>
      <c r="G12" s="153">
        <v>98.281949999999995</v>
      </c>
      <c r="H12" s="153">
        <v>330.05560000000003</v>
      </c>
      <c r="I12" s="153">
        <v>1589.95</v>
      </c>
      <c r="J12" s="153">
        <v>833.90689999999995</v>
      </c>
      <c r="K12" s="153">
        <v>822.61559999999997</v>
      </c>
      <c r="L12" s="153">
        <v>1045.4349999999999</v>
      </c>
      <c r="M12" s="153">
        <v>5505.6760000000004</v>
      </c>
      <c r="N12" s="153">
        <v>6183.2449999999999</v>
      </c>
      <c r="O12" s="153">
        <v>4536.8559999999998</v>
      </c>
      <c r="P12" s="153">
        <v>2968.5210000000002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1562.182</v>
      </c>
      <c r="E14" s="154">
        <v>871.63940000000002</v>
      </c>
      <c r="F14" s="154">
        <v>1014.8196</v>
      </c>
      <c r="G14" s="154">
        <v>98.153850000000006</v>
      </c>
      <c r="H14" s="154">
        <v>329.37299999999999</v>
      </c>
      <c r="I14" s="154">
        <v>1592.1110000000001</v>
      </c>
      <c r="J14" s="154">
        <v>825.65549999999996</v>
      </c>
      <c r="K14" s="154">
        <v>816.35910000000001</v>
      </c>
      <c r="L14" s="154">
        <v>1033.02</v>
      </c>
      <c r="M14" s="154">
        <v>5537.8419999999996</v>
      </c>
      <c r="N14" s="154">
        <v>6218.8519999999999</v>
      </c>
      <c r="O14" s="154">
        <v>4528.2960000000003</v>
      </c>
      <c r="P14" s="154">
        <v>2960.433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3.2605379855565899E-3</v>
      </c>
      <c r="E16" s="155">
        <v>1.01038219963367E-3</v>
      </c>
      <c r="F16" s="155">
        <v>-3.2204159460829098E-3</v>
      </c>
      <c r="G16" s="155">
        <v>-1.3033929424476299E-3</v>
      </c>
      <c r="H16" s="155">
        <v>-2.0681363988371798E-3</v>
      </c>
      <c r="I16" s="155">
        <v>1.35916223780619E-3</v>
      </c>
      <c r="J16" s="155">
        <v>-9.8948695591798402E-3</v>
      </c>
      <c r="K16" s="155">
        <v>-7.6056179824451897E-3</v>
      </c>
      <c r="L16" s="155">
        <v>-1.18754394103889E-2</v>
      </c>
      <c r="M16" s="155">
        <v>5.8423343473170703E-3</v>
      </c>
      <c r="N16" s="155">
        <v>5.7586267404898797E-3</v>
      </c>
      <c r="O16" s="155">
        <v>-1.88676916349106E-3</v>
      </c>
      <c r="P16" s="155">
        <v>-2.7245891135687602E-3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-0.169991626499367</v>
      </c>
      <c r="E17" s="155">
        <v>3.3404634555745001E-2</v>
      </c>
      <c r="F17" s="155">
        <v>3.88891021634745E-2</v>
      </c>
      <c r="G17" s="155">
        <v>-2.3416928065711501E-4</v>
      </c>
      <c r="H17" s="155">
        <v>-8.7536623420372606E-2</v>
      </c>
      <c r="I17" s="155">
        <v>4.9687225564167603E-2</v>
      </c>
      <c r="J17" s="155">
        <v>-1.72232662465071E-2</v>
      </c>
      <c r="K17" s="155">
        <v>-1.6861004109302899E-2</v>
      </c>
      <c r="L17" s="155">
        <v>-9.4298914325495805E-3</v>
      </c>
      <c r="M17" s="155">
        <v>-7.7073402589801193E-2</v>
      </c>
      <c r="N17" s="155">
        <v>-0.12752116818141701</v>
      </c>
      <c r="O17" s="155">
        <v>0.125998394164686</v>
      </c>
      <c r="P17" s="155">
        <v>7.2232162260050803E-2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3.8333E-3</v>
      </c>
      <c r="G19" s="155">
        <v>6.3232929999999998E-3</v>
      </c>
      <c r="H19" s="156">
        <v>0</v>
      </c>
      <c r="I19" s="156">
        <v>0</v>
      </c>
      <c r="J19" s="156">
        <v>0</v>
      </c>
      <c r="K19" s="155">
        <v>4.0137380000000001E-4</v>
      </c>
      <c r="L19" s="155">
        <v>4.0137380000000001E-4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2889.02</v>
      </c>
      <c r="E22" s="153">
        <v>1315.1690000000001</v>
      </c>
      <c r="F22" s="153">
        <v>2708.64</v>
      </c>
      <c r="G22" s="153">
        <v>144.45310000000001</v>
      </c>
      <c r="H22" s="153">
        <v>871.50639999999999</v>
      </c>
      <c r="I22" s="153">
        <v>3856.2260000000001</v>
      </c>
      <c r="J22" s="153">
        <v>2566.4940000000001</v>
      </c>
      <c r="K22" s="153">
        <v>1499.222</v>
      </c>
      <c r="L22" s="153">
        <v>1891.432</v>
      </c>
      <c r="M22" s="153">
        <v>10846.73</v>
      </c>
      <c r="N22" s="153">
        <v>10441.81</v>
      </c>
      <c r="O22" s="153">
        <v>10017.556</v>
      </c>
      <c r="P22" s="153">
        <v>6021.4380000000001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-0.16999141841997201</v>
      </c>
      <c r="E23" s="155">
        <v>3.3404942105329502E-2</v>
      </c>
      <c r="F23" s="155">
        <v>4.14865899911716E-2</v>
      </c>
      <c r="G23" s="155">
        <v>-2.33931242209384E-4</v>
      </c>
      <c r="H23" s="155">
        <v>-8.7536584645724905E-2</v>
      </c>
      <c r="I23" s="155">
        <v>6.2033907080784302E-2</v>
      </c>
      <c r="J23" s="155">
        <v>-5.5567287331425002E-3</v>
      </c>
      <c r="K23" s="155">
        <v>-1.64650467093523E-2</v>
      </c>
      <c r="L23" s="155">
        <v>-9.4294810459836197E-3</v>
      </c>
      <c r="M23" s="155">
        <v>-7.0205636509673999E-2</v>
      </c>
      <c r="N23" s="155">
        <v>-0.127521831151263</v>
      </c>
      <c r="O23" s="155">
        <v>0.13547916442802599</v>
      </c>
      <c r="P23" s="155">
        <v>7.2231942815607103E-2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3231.893</v>
      </c>
      <c r="E25" s="153">
        <v>1508.769</v>
      </c>
      <c r="F25" s="153">
        <v>3407.634</v>
      </c>
      <c r="G25" s="153">
        <v>153.494</v>
      </c>
      <c r="H25" s="153">
        <v>1197.0060000000001</v>
      </c>
      <c r="I25" s="153">
        <v>4922.9009999999998</v>
      </c>
      <c r="J25" s="153">
        <v>3263.2559999999999</v>
      </c>
      <c r="K25" s="153">
        <v>1616.57</v>
      </c>
      <c r="L25" s="153">
        <v>2020.6420000000001</v>
      </c>
      <c r="M25" s="153">
        <v>16522.53</v>
      </c>
      <c r="N25" s="153">
        <v>11464.39</v>
      </c>
      <c r="O25" s="153">
        <v>11456.11</v>
      </c>
      <c r="P25" s="153">
        <v>6449.4709999999995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-0.16999126304700299</v>
      </c>
      <c r="E26" s="155">
        <v>3.3404840280603101E-2</v>
      </c>
      <c r="F26" s="155">
        <v>4.3505501653006998E-2</v>
      </c>
      <c r="G26" s="155">
        <v>-2.3383067402504799E-4</v>
      </c>
      <c r="H26" s="155">
        <v>-8.75365898280277E-2</v>
      </c>
      <c r="I26" s="155">
        <v>6.6166917494173694E-2</v>
      </c>
      <c r="J26" s="155">
        <v>3.9420340080063697E-2</v>
      </c>
      <c r="K26" s="155">
        <v>-1.5288709234322E-2</v>
      </c>
      <c r="L26" s="155">
        <v>-9.4294901114135906E-3</v>
      </c>
      <c r="M26" s="155">
        <v>-5.4113375662720703E-2</v>
      </c>
      <c r="N26" s="155">
        <v>-0.127521114884148</v>
      </c>
      <c r="O26" s="155">
        <v>0.14058330877492001</v>
      </c>
      <c r="P26" s="155">
        <v>7.2231789974292401E-2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2329.6509999999998</v>
      </c>
      <c r="C7" s="172">
        <v>0.49519419621999999</v>
      </c>
      <c r="D7" s="172">
        <v>1.8841983555999999E-2</v>
      </c>
      <c r="E7" s="172">
        <v>1.2002828824E-2</v>
      </c>
      <c r="F7" s="172">
        <v>8.9089863230000007E-3</v>
      </c>
      <c r="G7" s="168" t="s">
        <v>62</v>
      </c>
    </row>
    <row r="8" spans="1:7">
      <c r="A8" s="169" t="s">
        <v>61</v>
      </c>
      <c r="B8" s="170">
        <v>2374.87</v>
      </c>
      <c r="C8" s="173">
        <v>0.50480601634199995</v>
      </c>
      <c r="D8" s="173">
        <v>1.9207710292E-2</v>
      </c>
      <c r="E8" s="173">
        <v>1.2235806173999999E-2</v>
      </c>
      <c r="F8" s="173">
        <v>9.0819115599999993E-3</v>
      </c>
      <c r="G8" s="171" t="s">
        <v>63</v>
      </c>
    </row>
    <row r="9" spans="1:7" ht="13">
      <c r="A9" s="175" t="s">
        <v>269</v>
      </c>
      <c r="B9" s="176">
        <v>4704.5200000000004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293.85109999999997</v>
      </c>
      <c r="C11" s="172">
        <v>1.3156153126000001E-2</v>
      </c>
      <c r="D11" s="172">
        <v>2.3766382149999999E-3</v>
      </c>
      <c r="E11" s="172">
        <v>1.5139797560000002E-3</v>
      </c>
      <c r="F11" s="172">
        <v>1.123737174E-3</v>
      </c>
      <c r="G11" s="168" t="s">
        <v>78</v>
      </c>
    </row>
    <row r="12" spans="1:7">
      <c r="A12" s="148" t="s">
        <v>65</v>
      </c>
      <c r="B12" s="179">
        <v>362.3904</v>
      </c>
      <c r="C12" s="181">
        <v>1.622476007E-2</v>
      </c>
      <c r="D12" s="181">
        <v>2.9309771969999996E-3</v>
      </c>
      <c r="E12" s="181">
        <v>1.8671079650000001E-3</v>
      </c>
      <c r="F12" s="181">
        <v>1.385843252E-3</v>
      </c>
      <c r="G12" s="180" t="s">
        <v>79</v>
      </c>
    </row>
    <row r="13" spans="1:7">
      <c r="A13" s="148" t="s">
        <v>66</v>
      </c>
      <c r="B13" s="179">
        <v>408.37090000000001</v>
      </c>
      <c r="C13" s="181">
        <v>1.8283375806999999E-2</v>
      </c>
      <c r="D13" s="181">
        <v>3.3028628680000002E-3</v>
      </c>
      <c r="E13" s="181">
        <v>2.1040087160000003E-3</v>
      </c>
      <c r="F13" s="181">
        <v>1.561680596E-3</v>
      </c>
      <c r="G13" s="180" t="s">
        <v>80</v>
      </c>
    </row>
    <row r="14" spans="1:7">
      <c r="A14" s="148" t="s">
        <v>67</v>
      </c>
      <c r="B14" s="179">
        <v>438.68759999999997</v>
      </c>
      <c r="C14" s="181">
        <v>1.9640699796E-2</v>
      </c>
      <c r="D14" s="181">
        <v>3.548061296E-3</v>
      </c>
      <c r="E14" s="181">
        <v>2.2602064299999999E-3</v>
      </c>
      <c r="F14" s="181">
        <v>1.677616874E-3</v>
      </c>
      <c r="G14" s="180" t="s">
        <v>81</v>
      </c>
    </row>
    <row r="15" spans="1:7">
      <c r="A15" s="148" t="s">
        <v>68</v>
      </c>
      <c r="B15" s="179">
        <v>456.7405</v>
      </c>
      <c r="C15" s="181">
        <v>2.0448955123E-2</v>
      </c>
      <c r="D15" s="181">
        <v>3.6940713400000001E-3</v>
      </c>
      <c r="E15" s="181">
        <v>2.3532185890000001E-3</v>
      </c>
      <c r="F15" s="181">
        <v>1.7466542700000001E-3</v>
      </c>
      <c r="G15" s="180" t="s">
        <v>82</v>
      </c>
    </row>
    <row r="16" spans="1:7">
      <c r="A16" s="148" t="s">
        <v>69</v>
      </c>
      <c r="B16" s="179">
        <v>570.44259999999997</v>
      </c>
      <c r="C16" s="181">
        <v>2.5539568151999998E-2</v>
      </c>
      <c r="D16" s="181">
        <v>4.6136825170000001E-3</v>
      </c>
      <c r="E16" s="181">
        <v>2.9390345940000003E-3</v>
      </c>
      <c r="F16" s="181">
        <v>2.181470667E-3</v>
      </c>
      <c r="G16" s="180" t="s">
        <v>83</v>
      </c>
    </row>
    <row r="17" spans="1:7">
      <c r="A17" s="148" t="s">
        <v>70</v>
      </c>
      <c r="B17" s="179">
        <v>872.14499999999998</v>
      </c>
      <c r="C17" s="181">
        <v>3.9047235717999999E-2</v>
      </c>
      <c r="D17" s="181">
        <v>7.0538212590000003E-3</v>
      </c>
      <c r="E17" s="181">
        <v>4.4934658210000001E-3</v>
      </c>
      <c r="F17" s="181">
        <v>3.335232563E-3</v>
      </c>
      <c r="G17" s="180" t="s">
        <v>84</v>
      </c>
    </row>
    <row r="18" spans="1:7">
      <c r="A18" s="148" t="s">
        <v>71</v>
      </c>
      <c r="B18" s="179">
        <v>1214.2102</v>
      </c>
      <c r="C18" s="181">
        <v>5.4362006193000002E-2</v>
      </c>
      <c r="D18" s="181">
        <v>9.820410277000001E-3</v>
      </c>
      <c r="E18" s="181">
        <v>6.2558542830000001E-3</v>
      </c>
      <c r="F18" s="181">
        <v>4.6433487530000003E-3</v>
      </c>
      <c r="G18" s="180" t="s">
        <v>85</v>
      </c>
    </row>
    <row r="19" spans="1:7">
      <c r="A19" s="148" t="s">
        <v>72</v>
      </c>
      <c r="B19" s="179">
        <v>1505.8418999999999</v>
      </c>
      <c r="C19" s="181">
        <v>6.7418793461999998E-2</v>
      </c>
      <c r="D19" s="181">
        <v>1.2179098208E-2</v>
      </c>
      <c r="E19" s="181">
        <v>7.7583992459999999E-3</v>
      </c>
      <c r="F19" s="181">
        <v>5.7585985590000001E-3</v>
      </c>
      <c r="G19" s="180" t="s">
        <v>86</v>
      </c>
    </row>
    <row r="20" spans="1:7">
      <c r="A20" s="148" t="s">
        <v>73</v>
      </c>
      <c r="B20" s="179">
        <v>2164.201</v>
      </c>
      <c r="C20" s="181">
        <v>9.689451477500001E-2</v>
      </c>
      <c r="D20" s="181">
        <v>1.7503840556000003E-2</v>
      </c>
      <c r="E20" s="181">
        <v>1.1150397267000001E-2</v>
      </c>
      <c r="F20" s="181">
        <v>8.2762770510000014E-3</v>
      </c>
      <c r="G20" s="180" t="s">
        <v>87</v>
      </c>
    </row>
    <row r="21" spans="1:7">
      <c r="A21" s="148" t="s">
        <v>74</v>
      </c>
      <c r="B21" s="179">
        <v>2308.6307999999999</v>
      </c>
      <c r="C21" s="181">
        <v>0.103360852879</v>
      </c>
      <c r="D21" s="181">
        <v>1.8671974288E-2</v>
      </c>
      <c r="E21" s="181">
        <v>1.1894528541E-2</v>
      </c>
      <c r="F21" s="181">
        <v>8.8286014610000005E-3</v>
      </c>
      <c r="G21" s="180" t="s">
        <v>88</v>
      </c>
    </row>
    <row r="22" spans="1:7">
      <c r="A22" s="148" t="s">
        <v>75</v>
      </c>
      <c r="B22" s="179">
        <v>2926.7098000000001</v>
      </c>
      <c r="C22" s="181">
        <v>0.131033173887</v>
      </c>
      <c r="D22" s="181">
        <v>2.3670935229E-2</v>
      </c>
      <c r="E22" s="181">
        <v>1.5078995414E-2</v>
      </c>
      <c r="F22" s="181">
        <v>1.1192241919000001E-2</v>
      </c>
      <c r="G22" s="180" t="s">
        <v>89</v>
      </c>
    </row>
    <row r="23" spans="1:7">
      <c r="A23" s="148" t="s">
        <v>76</v>
      </c>
      <c r="B23" s="179">
        <v>3948.6930000000002</v>
      </c>
      <c r="C23" s="181">
        <v>0.17678888986400002</v>
      </c>
      <c r="D23" s="181">
        <v>3.1936632816000003E-2</v>
      </c>
      <c r="E23" s="181">
        <v>2.0344457669999996E-2</v>
      </c>
      <c r="F23" s="181">
        <v>1.5100481544E-2</v>
      </c>
      <c r="G23" s="180" t="s">
        <v>90</v>
      </c>
    </row>
    <row r="24" spans="1:7">
      <c r="A24" s="169" t="s">
        <v>77</v>
      </c>
      <c r="B24" s="170">
        <v>4864.7222000000002</v>
      </c>
      <c r="C24" s="173">
        <v>0.21780088683399998</v>
      </c>
      <c r="D24" s="173">
        <v>3.9345385081000002E-2</v>
      </c>
      <c r="E24" s="173">
        <v>2.5064023684999999E-2</v>
      </c>
      <c r="F24" s="173">
        <v>1.8603534840000002E-2</v>
      </c>
      <c r="G24" s="171" t="s">
        <v>91</v>
      </c>
    </row>
    <row r="25" spans="1:7" ht="13">
      <c r="A25" s="175" t="s">
        <v>270</v>
      </c>
      <c r="B25" s="176">
        <v>22335.64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333.77690000000001</v>
      </c>
      <c r="C27" s="172">
        <v>1.3659703337E-2</v>
      </c>
      <c r="D27" s="182"/>
      <c r="E27" s="172">
        <v>1.7196854789999999E-3</v>
      </c>
      <c r="F27" s="172">
        <v>1.276420304E-3</v>
      </c>
      <c r="G27" s="168" t="s">
        <v>99</v>
      </c>
    </row>
    <row r="28" spans="1:7">
      <c r="A28" s="148" t="s">
        <v>93</v>
      </c>
      <c r="B28" s="179">
        <v>1354.7913000000001</v>
      </c>
      <c r="C28" s="181">
        <v>5.5444361913E-2</v>
      </c>
      <c r="D28" s="164"/>
      <c r="E28" s="181">
        <v>6.9801562829999997E-3</v>
      </c>
      <c r="F28" s="181">
        <v>5.1809550709999994E-3</v>
      </c>
      <c r="G28" s="180" t="s">
        <v>100</v>
      </c>
    </row>
    <row r="29" spans="1:7">
      <c r="A29" s="148" t="s">
        <v>94</v>
      </c>
      <c r="B29" s="179">
        <v>1586.1380999999999</v>
      </c>
      <c r="C29" s="181">
        <v>6.4912149096999994E-2</v>
      </c>
      <c r="D29" s="164"/>
      <c r="E29" s="181">
        <v>8.1721013599999996E-3</v>
      </c>
      <c r="F29" s="181">
        <v>6.0656650450000007E-3</v>
      </c>
      <c r="G29" s="180" t="s">
        <v>101</v>
      </c>
    </row>
    <row r="30" spans="1:7">
      <c r="A30" s="148" t="s">
        <v>95</v>
      </c>
      <c r="B30" s="179">
        <v>2367.8216000000002</v>
      </c>
      <c r="C30" s="181">
        <v>9.6902273977999998E-2</v>
      </c>
      <c r="D30" s="164"/>
      <c r="E30" s="181">
        <v>1.2199491404E-2</v>
      </c>
      <c r="F30" s="181">
        <v>9.0549572660000004E-3</v>
      </c>
      <c r="G30" s="180" t="s">
        <v>102</v>
      </c>
    </row>
    <row r="31" spans="1:7">
      <c r="A31" s="148" t="s">
        <v>96</v>
      </c>
      <c r="B31" s="179">
        <v>3185.2640000000001</v>
      </c>
      <c r="C31" s="181">
        <v>0.130355819383</v>
      </c>
      <c r="D31" s="164"/>
      <c r="E31" s="181">
        <v>1.6411118468000002E-2</v>
      </c>
      <c r="F31" s="181">
        <v>1.2180997673E-2</v>
      </c>
      <c r="G31" s="180" t="s">
        <v>103</v>
      </c>
    </row>
    <row r="32" spans="1:7">
      <c r="A32" s="148" t="s">
        <v>97</v>
      </c>
      <c r="B32" s="179">
        <v>6608.6369999999997</v>
      </c>
      <c r="C32" s="181">
        <v>0.27045616662899996</v>
      </c>
      <c r="D32" s="164"/>
      <c r="E32" s="181">
        <v>3.4049022222E-2</v>
      </c>
      <c r="F32" s="181">
        <v>2.5272565136999998E-2</v>
      </c>
      <c r="G32" s="180" t="s">
        <v>104</v>
      </c>
    </row>
    <row r="33" spans="1:7">
      <c r="A33" s="169" t="s">
        <v>98</v>
      </c>
      <c r="B33" s="170">
        <v>8998.7201000000005</v>
      </c>
      <c r="C33" s="173">
        <v>0.36826948473800003</v>
      </c>
      <c r="D33" s="183"/>
      <c r="E33" s="173">
        <v>4.6363209336000001E-2</v>
      </c>
      <c r="F33" s="173">
        <v>3.4412654210000004E-2</v>
      </c>
      <c r="G33" s="171" t="s">
        <v>105</v>
      </c>
    </row>
    <row r="34" spans="1:7" ht="13">
      <c r="A34" s="175" t="s">
        <v>271</v>
      </c>
      <c r="B34" s="176">
        <v>24435.15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489.68700000000001</v>
      </c>
      <c r="C36" s="172">
        <v>1.7743626238E-2</v>
      </c>
      <c r="D36" s="172">
        <v>3.9605393260000003E-3</v>
      </c>
      <c r="E36" s="172">
        <v>2.5229655589999998E-3</v>
      </c>
      <c r="F36" s="172">
        <v>1.8726473560000002E-3</v>
      </c>
      <c r="G36" s="168" t="s">
        <v>110</v>
      </c>
    </row>
    <row r="37" spans="1:7">
      <c r="A37" s="148" t="s">
        <v>107</v>
      </c>
      <c r="B37" s="179">
        <v>2158.5149999999999</v>
      </c>
      <c r="C37" s="181">
        <v>7.8212987868000003E-2</v>
      </c>
      <c r="D37" s="181">
        <v>1.7457852758000002E-2</v>
      </c>
      <c r="E37" s="181">
        <v>1.1121101854999999E-2</v>
      </c>
      <c r="F37" s="181">
        <v>8.2545328090000009E-3</v>
      </c>
      <c r="G37" s="180" t="s">
        <v>111</v>
      </c>
    </row>
    <row r="38" spans="1:7">
      <c r="A38" s="148" t="s">
        <v>108</v>
      </c>
      <c r="B38" s="179">
        <v>4806.2719999999999</v>
      </c>
      <c r="C38" s="181">
        <v>0.17415347756399999</v>
      </c>
      <c r="D38" s="181">
        <v>3.8872645727999998E-2</v>
      </c>
      <c r="E38" s="181">
        <v>2.4762876541000001E-2</v>
      </c>
      <c r="F38" s="181">
        <v>1.8380011216999999E-2</v>
      </c>
      <c r="G38" s="180" t="s">
        <v>112</v>
      </c>
    </row>
    <row r="39" spans="1:7">
      <c r="A39" s="169" t="s">
        <v>109</v>
      </c>
      <c r="B39" s="170">
        <v>20143.439999999999</v>
      </c>
      <c r="C39" s="173">
        <v>0.72989005326900003</v>
      </c>
      <c r="D39" s="173">
        <v>0.162918121749</v>
      </c>
      <c r="E39" s="173">
        <v>0.103783039708</v>
      </c>
      <c r="F39" s="173">
        <v>7.7031980950000009E-2</v>
      </c>
      <c r="G39" s="171" t="s">
        <v>113</v>
      </c>
    </row>
    <row r="40" spans="1:7" ht="13">
      <c r="A40" s="175" t="s">
        <v>272</v>
      </c>
      <c r="B40" s="176">
        <v>27597.91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6.1652108460999999E-2</v>
      </c>
      <c r="D42" s="172">
        <v>5.2798229620000005E-3</v>
      </c>
      <c r="E42" s="172">
        <v>3.3633832149999997E-3</v>
      </c>
      <c r="F42" s="172">
        <v>2.4964394230000001E-3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9.2673817800999994E-2</v>
      </c>
      <c r="D43" s="181">
        <v>7.9364901450000008E-3</v>
      </c>
      <c r="E43" s="181">
        <v>5.0557486360000006E-3</v>
      </c>
      <c r="F43" s="181">
        <v>3.752581672E-3</v>
      </c>
      <c r="G43" s="180" t="s">
        <v>119</v>
      </c>
    </row>
    <row r="44" spans="1:7">
      <c r="A44" s="148" t="s">
        <v>116</v>
      </c>
      <c r="B44" s="179">
        <v>3387.6613000000002</v>
      </c>
      <c r="C44" s="181">
        <v>0.31993688453399999</v>
      </c>
      <c r="D44" s="181">
        <v>2.7399064713999999E-2</v>
      </c>
      <c r="E44" s="181">
        <v>1.7453909918999998E-2</v>
      </c>
      <c r="F44" s="181">
        <v>1.2954999778E-2</v>
      </c>
      <c r="G44" s="180" t="s">
        <v>120</v>
      </c>
    </row>
    <row r="45" spans="1:7">
      <c r="A45" s="169" t="s">
        <v>117</v>
      </c>
      <c r="B45" s="170">
        <v>5566.7834000000003</v>
      </c>
      <c r="C45" s="173">
        <v>0.52573713253900001</v>
      </c>
      <c r="D45" s="173">
        <v>4.5023585628999996E-2</v>
      </c>
      <c r="E45" s="173">
        <v>2.8681183683000003E-2</v>
      </c>
      <c r="F45" s="173">
        <v>2.1288337682999998E-2</v>
      </c>
      <c r="G45" s="171" t="s">
        <v>121</v>
      </c>
    </row>
    <row r="46" spans="1:7" ht="13">
      <c r="A46" s="175" t="s">
        <v>273</v>
      </c>
      <c r="B46" s="176">
        <v>10588.53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600.59400000000005</v>
      </c>
      <c r="C48" s="172">
        <v>0.22428300421199998</v>
      </c>
      <c r="D48" s="172">
        <v>4.8575440149999996E-3</v>
      </c>
      <c r="E48" s="172">
        <v>3.0943806489999999E-3</v>
      </c>
      <c r="F48" s="172">
        <v>2.2967748089999999E-3</v>
      </c>
      <c r="G48" s="168" t="s">
        <v>124</v>
      </c>
    </row>
    <row r="49" spans="1:7">
      <c r="A49" s="169" t="s">
        <v>123</v>
      </c>
      <c r="B49" s="170">
        <v>2077.2489999999998</v>
      </c>
      <c r="C49" s="173">
        <v>0.77571811609399999</v>
      </c>
      <c r="D49" s="173">
        <v>1.6800581504E-2</v>
      </c>
      <c r="E49" s="173">
        <v>1.0702403137000001E-2</v>
      </c>
      <c r="F49" s="173">
        <v>7.9437576400000001E-3</v>
      </c>
      <c r="G49" s="171" t="s">
        <v>125</v>
      </c>
    </row>
    <row r="50" spans="1:7" ht="13">
      <c r="A50" s="175" t="s">
        <v>274</v>
      </c>
      <c r="B50" s="176">
        <v>2677.84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382.69009999999997</v>
      </c>
      <c r="C52" s="172">
        <v>8.3527902140000006E-3</v>
      </c>
      <c r="D52" s="172">
        <v>3.095159134E-3</v>
      </c>
      <c r="E52" s="172">
        <v>1.9716960879999999E-3</v>
      </c>
      <c r="F52" s="172">
        <v>1.463472798E-3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1.9568618626000001E-2</v>
      </c>
      <c r="D53" s="181">
        <v>7.2512282870000003E-3</v>
      </c>
      <c r="E53" s="181">
        <v>4.6192191830000005E-3</v>
      </c>
      <c r="F53" s="181">
        <v>3.4285718079999999E-3</v>
      </c>
      <c r="G53" s="180" t="s">
        <v>139</v>
      </c>
    </row>
    <row r="54" spans="1:7">
      <c r="A54" s="148" t="s">
        <v>128</v>
      </c>
      <c r="B54" s="179">
        <v>1078.7559000000001</v>
      </c>
      <c r="C54" s="181">
        <v>2.3545479030999999E-2</v>
      </c>
      <c r="D54" s="181">
        <v>8.7248694889999999E-3</v>
      </c>
      <c r="E54" s="181">
        <v>5.5579665840000004E-3</v>
      </c>
      <c r="F54" s="181">
        <v>4.1253482000000001E-3</v>
      </c>
      <c r="G54" s="180" t="s">
        <v>140</v>
      </c>
    </row>
    <row r="55" spans="1:7">
      <c r="A55" s="148" t="s">
        <v>129</v>
      </c>
      <c r="B55" s="179">
        <v>1560.4535000000001</v>
      </c>
      <c r="C55" s="181">
        <v>3.4059257672E-2</v>
      </c>
      <c r="D55" s="181">
        <v>1.2620791349E-2</v>
      </c>
      <c r="E55" s="181">
        <v>8.0397691530000003E-3</v>
      </c>
      <c r="F55" s="181">
        <v>5.9674427150000001E-3</v>
      </c>
      <c r="G55" s="180" t="s">
        <v>141</v>
      </c>
    </row>
    <row r="56" spans="1:7">
      <c r="A56" s="148" t="s">
        <v>130</v>
      </c>
      <c r="B56" s="179">
        <v>1581.1044999999999</v>
      </c>
      <c r="C56" s="181">
        <v>3.4509996979E-2</v>
      </c>
      <c r="D56" s="181">
        <v>1.2787814565E-2</v>
      </c>
      <c r="E56" s="181">
        <v>8.1461672440000001E-3</v>
      </c>
      <c r="F56" s="181">
        <v>6.0464156930000006E-3</v>
      </c>
      <c r="G56" s="180" t="s">
        <v>142</v>
      </c>
    </row>
    <row r="57" spans="1:7">
      <c r="A57" s="148" t="s">
        <v>131</v>
      </c>
      <c r="B57" s="179">
        <v>2220.3391000000001</v>
      </c>
      <c r="C57" s="181">
        <v>4.8462258904000001E-2</v>
      </c>
      <c r="D57" s="181">
        <v>1.7957879876000001E-2</v>
      </c>
      <c r="E57" s="181">
        <v>1.1439632008E-2</v>
      </c>
      <c r="F57" s="181">
        <v>8.4909588059999992E-3</v>
      </c>
      <c r="G57" s="180" t="s">
        <v>143</v>
      </c>
    </row>
    <row r="58" spans="1:7">
      <c r="A58" s="148" t="s">
        <v>132</v>
      </c>
      <c r="B58" s="179">
        <v>2486.3993999999998</v>
      </c>
      <c r="C58" s="181">
        <v>5.4269427342E-2</v>
      </c>
      <c r="D58" s="181">
        <v>2.0109748888999999E-2</v>
      </c>
      <c r="E58" s="181">
        <v>1.2810427992999999E-2</v>
      </c>
      <c r="F58" s="181">
        <v>9.5084191780000007E-3</v>
      </c>
      <c r="G58" s="180" t="s">
        <v>144</v>
      </c>
    </row>
    <row r="59" spans="1:7">
      <c r="A59" s="148" t="s">
        <v>133</v>
      </c>
      <c r="B59" s="179">
        <v>3377.6251000000002</v>
      </c>
      <c r="C59" s="181">
        <v>7.3721776136999997E-2</v>
      </c>
      <c r="D59" s="181">
        <v>2.7317892934999997E-2</v>
      </c>
      <c r="E59" s="181">
        <v>1.7402201404999998E-2</v>
      </c>
      <c r="F59" s="181">
        <v>1.2916619622000001E-2</v>
      </c>
      <c r="G59" s="180" t="s">
        <v>145</v>
      </c>
    </row>
    <row r="60" spans="1:7">
      <c r="A60" s="148" t="s">
        <v>134</v>
      </c>
      <c r="B60" s="179">
        <v>5698.3779999999997</v>
      </c>
      <c r="C60" s="181">
        <v>0.124375718092</v>
      </c>
      <c r="D60" s="181">
        <v>4.6087909550999999E-2</v>
      </c>
      <c r="E60" s="181">
        <v>2.9359185434000002E-2</v>
      </c>
      <c r="F60" s="181">
        <v>2.1791578078999996E-2</v>
      </c>
      <c r="G60" s="180" t="s">
        <v>146</v>
      </c>
    </row>
    <row r="61" spans="1:7">
      <c r="A61" s="148" t="s">
        <v>135</v>
      </c>
      <c r="B61" s="179">
        <v>6611.0382</v>
      </c>
      <c r="C61" s="181">
        <v>0.14429590726700001</v>
      </c>
      <c r="D61" s="181">
        <v>5.3469413683000004E-2</v>
      </c>
      <c r="E61" s="181">
        <v>3.4061393686000002E-2</v>
      </c>
      <c r="F61" s="181">
        <v>2.5281747739E-2</v>
      </c>
      <c r="G61" s="180" t="s">
        <v>147</v>
      </c>
    </row>
    <row r="62" spans="1:7">
      <c r="A62" s="148" t="s">
        <v>136</v>
      </c>
      <c r="B62" s="179">
        <v>8829.5869000000002</v>
      </c>
      <c r="C62" s="181">
        <v>0.19271908798399998</v>
      </c>
      <c r="D62" s="181">
        <v>7.1412812983999999E-2</v>
      </c>
      <c r="E62" s="181">
        <v>4.5491801194000002E-2</v>
      </c>
      <c r="F62" s="181">
        <v>3.3765859747999998E-2</v>
      </c>
      <c r="G62" s="180" t="s">
        <v>148</v>
      </c>
    </row>
    <row r="63" spans="1:7">
      <c r="A63" s="169" t="s">
        <v>137</v>
      </c>
      <c r="B63" s="170">
        <v>11092.913699999999</v>
      </c>
      <c r="C63" s="173">
        <v>0.24211961845499999</v>
      </c>
      <c r="D63" s="173">
        <v>8.9718373064999996E-2</v>
      </c>
      <c r="E63" s="173">
        <v>5.7152914447999997E-2</v>
      </c>
      <c r="F63" s="173">
        <v>4.2421210915999999E-2</v>
      </c>
      <c r="G63" s="171" t="s">
        <v>149</v>
      </c>
    </row>
    <row r="64" spans="1:7" ht="13">
      <c r="A64" s="175" t="s">
        <v>275</v>
      </c>
      <c r="B64" s="176">
        <v>45815.839999999997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336.78829999999999</v>
      </c>
      <c r="C66" s="172">
        <v>5.4329798169999999E-3</v>
      </c>
      <c r="D66" s="182"/>
      <c r="E66" s="182"/>
      <c r="F66" s="172">
        <v>1.287936416E-3</v>
      </c>
      <c r="G66" s="168" t="s">
        <v>181</v>
      </c>
    </row>
    <row r="67" spans="1:7">
      <c r="A67" s="148" t="s">
        <v>151</v>
      </c>
      <c r="B67" s="179">
        <v>344.5625</v>
      </c>
      <c r="C67" s="181">
        <v>5.5583911559999996E-3</v>
      </c>
      <c r="D67" s="164"/>
      <c r="E67" s="164"/>
      <c r="F67" s="181">
        <v>1.317666294E-3</v>
      </c>
      <c r="G67" s="180" t="s">
        <v>182</v>
      </c>
    </row>
    <row r="68" spans="1:7">
      <c r="A68" s="148" t="s">
        <v>152</v>
      </c>
      <c r="B68" s="179">
        <v>396.90030000000002</v>
      </c>
      <c r="C68" s="181">
        <v>6.4026907089999993E-3</v>
      </c>
      <c r="D68" s="164"/>
      <c r="E68" s="164"/>
      <c r="F68" s="181">
        <v>1.5178150479999999E-3</v>
      </c>
      <c r="G68" s="180" t="s">
        <v>183</v>
      </c>
    </row>
    <row r="69" spans="1:7">
      <c r="A69" s="148" t="s">
        <v>153</v>
      </c>
      <c r="B69" s="179">
        <v>399.50729999999999</v>
      </c>
      <c r="C69" s="181">
        <v>6.4447461439999998E-3</v>
      </c>
      <c r="D69" s="164"/>
      <c r="E69" s="164"/>
      <c r="F69" s="181">
        <v>1.5277846649999999E-3</v>
      </c>
      <c r="G69" s="180" t="s">
        <v>184</v>
      </c>
    </row>
    <row r="70" spans="1:7">
      <c r="A70" s="148" t="s">
        <v>154</v>
      </c>
      <c r="B70" s="179">
        <v>408.36559999999997</v>
      </c>
      <c r="C70" s="181">
        <v>6.5876458969999999E-3</v>
      </c>
      <c r="D70" s="164"/>
      <c r="E70" s="164"/>
      <c r="F70" s="181">
        <v>1.5616603279999999E-3</v>
      </c>
      <c r="G70" s="180" t="s">
        <v>185</v>
      </c>
    </row>
    <row r="71" spans="1:7">
      <c r="A71" s="148" t="s">
        <v>155</v>
      </c>
      <c r="B71" s="179">
        <v>454.65989999999999</v>
      </c>
      <c r="C71" s="181">
        <v>7.3344533059999991E-3</v>
      </c>
      <c r="D71" s="164"/>
      <c r="E71" s="164"/>
      <c r="F71" s="181">
        <v>1.7386976979999998E-3</v>
      </c>
      <c r="G71" s="180" t="s">
        <v>186</v>
      </c>
    </row>
    <row r="72" spans="1:7">
      <c r="A72" s="148" t="s">
        <v>156</v>
      </c>
      <c r="B72" s="179">
        <v>543.17269999999996</v>
      </c>
      <c r="C72" s="181">
        <v>8.7623183950000013E-3</v>
      </c>
      <c r="D72" s="164"/>
      <c r="E72" s="164"/>
      <c r="F72" s="181">
        <v>2.077185877E-3</v>
      </c>
      <c r="G72" s="180" t="s">
        <v>187</v>
      </c>
    </row>
    <row r="73" spans="1:7">
      <c r="A73" s="148" t="s">
        <v>157</v>
      </c>
      <c r="B73" s="179">
        <v>555.90750000000003</v>
      </c>
      <c r="C73" s="181">
        <v>8.967752822E-3</v>
      </c>
      <c r="D73" s="164"/>
      <c r="E73" s="164"/>
      <c r="F73" s="181">
        <v>2.1258859439999998E-3</v>
      </c>
      <c r="G73" s="180" t="s">
        <v>188</v>
      </c>
    </row>
    <row r="74" spans="1:7">
      <c r="A74" s="148" t="s">
        <v>158</v>
      </c>
      <c r="B74" s="179">
        <v>665.55100000000004</v>
      </c>
      <c r="C74" s="181">
        <v>1.0736492776999999E-2</v>
      </c>
      <c r="D74" s="164"/>
      <c r="E74" s="164"/>
      <c r="F74" s="181">
        <v>2.545181556E-3</v>
      </c>
      <c r="G74" s="180" t="s">
        <v>189</v>
      </c>
    </row>
    <row r="75" spans="1:7">
      <c r="A75" s="148" t="s">
        <v>159</v>
      </c>
      <c r="B75" s="179">
        <v>693.90930000000003</v>
      </c>
      <c r="C75" s="181">
        <v>1.1193961375E-2</v>
      </c>
      <c r="D75" s="164"/>
      <c r="E75" s="164"/>
      <c r="F75" s="181">
        <v>2.6536285749999998E-3</v>
      </c>
      <c r="G75" s="180" t="s">
        <v>190</v>
      </c>
    </row>
    <row r="76" spans="1:7">
      <c r="A76" s="148" t="s">
        <v>160</v>
      </c>
      <c r="B76" s="179">
        <v>740.29960000000005</v>
      </c>
      <c r="C76" s="181">
        <v>1.194231743E-2</v>
      </c>
      <c r="D76" s="164"/>
      <c r="E76" s="164"/>
      <c r="F76" s="181">
        <v>2.8310330649999999E-3</v>
      </c>
      <c r="G76" s="180" t="s">
        <v>191</v>
      </c>
    </row>
    <row r="77" spans="1:7">
      <c r="A77" s="148" t="s">
        <v>161</v>
      </c>
      <c r="B77" s="179">
        <v>748.99419999999998</v>
      </c>
      <c r="C77" s="181">
        <v>1.2082576418999999E-2</v>
      </c>
      <c r="D77" s="164"/>
      <c r="E77" s="164"/>
      <c r="F77" s="181">
        <v>2.8642827119999999E-3</v>
      </c>
      <c r="G77" s="180" t="s">
        <v>192</v>
      </c>
    </row>
    <row r="78" spans="1:7">
      <c r="A78" s="148" t="s">
        <v>162</v>
      </c>
      <c r="B78" s="179">
        <v>979.10919999999999</v>
      </c>
      <c r="C78" s="181">
        <v>1.5794730762000001E-2</v>
      </c>
      <c r="D78" s="164"/>
      <c r="E78" s="164"/>
      <c r="F78" s="181">
        <v>3.7442820710000004E-3</v>
      </c>
      <c r="G78" s="180" t="s">
        <v>193</v>
      </c>
    </row>
    <row r="79" spans="1:7">
      <c r="A79" s="148" t="s">
        <v>163</v>
      </c>
      <c r="B79" s="179">
        <v>1123.4926</v>
      </c>
      <c r="C79" s="181">
        <v>1.81238856E-2</v>
      </c>
      <c r="D79" s="164"/>
      <c r="E79" s="164"/>
      <c r="F79" s="181">
        <v>4.2964290389999995E-3</v>
      </c>
      <c r="G79" s="180" t="s">
        <v>194</v>
      </c>
    </row>
    <row r="80" spans="1:7">
      <c r="A80" s="148" t="s">
        <v>164</v>
      </c>
      <c r="B80" s="179">
        <v>1440.7507000000001</v>
      </c>
      <c r="C80" s="181">
        <v>2.3241809394000001E-2</v>
      </c>
      <c r="D80" s="164"/>
      <c r="E80" s="164"/>
      <c r="F80" s="181">
        <v>5.5096786090000002E-3</v>
      </c>
      <c r="G80" s="180" t="s">
        <v>195</v>
      </c>
    </row>
    <row r="81" spans="1:7">
      <c r="A81" s="148" t="s">
        <v>165</v>
      </c>
      <c r="B81" s="179">
        <v>1460.8136999999999</v>
      </c>
      <c r="C81" s="181">
        <v>2.3565460405000002E-2</v>
      </c>
      <c r="D81" s="164"/>
      <c r="E81" s="164"/>
      <c r="F81" s="181">
        <v>5.5864029729999999E-3</v>
      </c>
      <c r="G81" s="180" t="s">
        <v>196</v>
      </c>
    </row>
    <row r="82" spans="1:7">
      <c r="A82" s="148" t="s">
        <v>166</v>
      </c>
      <c r="B82" s="179">
        <v>1496.0450000000001</v>
      </c>
      <c r="C82" s="181">
        <v>2.4133802423000002E-2</v>
      </c>
      <c r="D82" s="164"/>
      <c r="E82" s="164"/>
      <c r="F82" s="181">
        <v>5.7211335269999998E-3</v>
      </c>
      <c r="G82" s="180" t="s">
        <v>197</v>
      </c>
    </row>
    <row r="83" spans="1:7">
      <c r="A83" s="148" t="s">
        <v>167</v>
      </c>
      <c r="B83" s="179">
        <v>1550.7856999999999</v>
      </c>
      <c r="C83" s="181">
        <v>2.5016864923000003E-2</v>
      </c>
      <c r="D83" s="164"/>
      <c r="E83" s="164"/>
      <c r="F83" s="181">
        <v>5.9304713839999999E-3</v>
      </c>
      <c r="G83" s="180" t="s">
        <v>198</v>
      </c>
    </row>
    <row r="84" spans="1:7">
      <c r="A84" s="148" t="s">
        <v>168</v>
      </c>
      <c r="B84" s="179">
        <v>1584.9218000000001</v>
      </c>
      <c r="C84" s="181">
        <v>2.5567539463000003E-2</v>
      </c>
      <c r="D84" s="164"/>
      <c r="E84" s="164"/>
      <c r="F84" s="181">
        <v>6.0610137049999999E-3</v>
      </c>
      <c r="G84" s="180" t="s">
        <v>199</v>
      </c>
    </row>
    <row r="85" spans="1:7">
      <c r="A85" s="148" t="s">
        <v>169</v>
      </c>
      <c r="B85" s="179">
        <v>1603.1690000000001</v>
      </c>
      <c r="C85" s="181">
        <v>2.5861898469999998E-2</v>
      </c>
      <c r="D85" s="164"/>
      <c r="E85" s="164"/>
      <c r="F85" s="181">
        <v>6.1307941379999996E-3</v>
      </c>
      <c r="G85" s="180" t="s">
        <v>200</v>
      </c>
    </row>
    <row r="86" spans="1:7">
      <c r="A86" s="148" t="s">
        <v>170</v>
      </c>
      <c r="B86" s="179">
        <v>1804.3110999999999</v>
      </c>
      <c r="C86" s="181">
        <v>2.910666965E-2</v>
      </c>
      <c r="D86" s="164"/>
      <c r="E86" s="164"/>
      <c r="F86" s="181">
        <v>6.8999961419999997E-3</v>
      </c>
      <c r="G86" s="180" t="s">
        <v>201</v>
      </c>
    </row>
    <row r="87" spans="1:7">
      <c r="A87" s="148" t="s">
        <v>171</v>
      </c>
      <c r="B87" s="179">
        <v>1811.6249</v>
      </c>
      <c r="C87" s="181">
        <v>2.9224653938E-2</v>
      </c>
      <c r="D87" s="164"/>
      <c r="E87" s="164"/>
      <c r="F87" s="181">
        <v>6.9279653719999997E-3</v>
      </c>
      <c r="G87" s="180" t="s">
        <v>202</v>
      </c>
    </row>
    <row r="88" spans="1:7">
      <c r="A88" s="148" t="s">
        <v>172</v>
      </c>
      <c r="B88" s="179">
        <v>2164.8944000000001</v>
      </c>
      <c r="C88" s="181">
        <v>3.4923504116000002E-2</v>
      </c>
      <c r="D88" s="164"/>
      <c r="E88" s="164"/>
      <c r="F88" s="181">
        <v>8.2789287320000002E-3</v>
      </c>
      <c r="G88" s="180" t="s">
        <v>203</v>
      </c>
    </row>
    <row r="89" spans="1:7">
      <c r="A89" s="148" t="s">
        <v>173</v>
      </c>
      <c r="B89" s="179">
        <v>2446.5279999999998</v>
      </c>
      <c r="C89" s="181">
        <v>3.9466742894000005E-2</v>
      </c>
      <c r="D89" s="164"/>
      <c r="E89" s="164"/>
      <c r="F89" s="181">
        <v>9.3559440839999994E-3</v>
      </c>
      <c r="G89" s="180" t="s">
        <v>204</v>
      </c>
    </row>
    <row r="90" spans="1:7">
      <c r="A90" s="148" t="s">
        <v>174</v>
      </c>
      <c r="B90" s="179">
        <v>2744.3834999999999</v>
      </c>
      <c r="C90" s="181">
        <v>4.4271669074999999E-2</v>
      </c>
      <c r="D90" s="164"/>
      <c r="E90" s="164"/>
      <c r="F90" s="181">
        <v>1.0494994771999999E-2</v>
      </c>
      <c r="G90" s="180" t="s">
        <v>205</v>
      </c>
    </row>
    <row r="91" spans="1:7">
      <c r="A91" s="148" t="s">
        <v>175</v>
      </c>
      <c r="B91" s="179">
        <v>4148.1103000000003</v>
      </c>
      <c r="C91" s="181">
        <v>6.6916218701999999E-2</v>
      </c>
      <c r="D91" s="164"/>
      <c r="E91" s="164"/>
      <c r="F91" s="181">
        <v>1.5863087615999999E-2</v>
      </c>
      <c r="G91" s="180" t="s">
        <v>206</v>
      </c>
    </row>
    <row r="92" spans="1:7">
      <c r="A92" s="148" t="s">
        <v>176</v>
      </c>
      <c r="B92" s="179">
        <v>4341.8018000000002</v>
      </c>
      <c r="C92" s="181">
        <v>7.0040798772999999E-2</v>
      </c>
      <c r="D92" s="164"/>
      <c r="E92" s="164"/>
      <c r="F92" s="181">
        <v>1.6603797244000001E-2</v>
      </c>
      <c r="G92" s="180" t="s">
        <v>207</v>
      </c>
    </row>
    <row r="93" spans="1:7">
      <c r="A93" s="148" t="s">
        <v>177</v>
      </c>
      <c r="B93" s="179">
        <v>4415.5839999999998</v>
      </c>
      <c r="C93" s="181">
        <v>7.1231033717E-2</v>
      </c>
      <c r="D93" s="164"/>
      <c r="E93" s="164"/>
      <c r="F93" s="181">
        <v>1.6885953073000001E-2</v>
      </c>
      <c r="G93" s="180" t="s">
        <v>208</v>
      </c>
    </row>
    <row r="94" spans="1:7">
      <c r="A94" s="148" t="s">
        <v>178</v>
      </c>
      <c r="B94" s="179">
        <v>4694.0038999999997</v>
      </c>
      <c r="C94" s="181">
        <v>7.5722429935999994E-2</v>
      </c>
      <c r="D94" s="164"/>
      <c r="E94" s="164"/>
      <c r="F94" s="181">
        <v>1.7950678683000001E-2</v>
      </c>
      <c r="G94" s="180" t="s">
        <v>209</v>
      </c>
    </row>
    <row r="95" spans="1:7">
      <c r="A95" s="148" t="s">
        <v>179</v>
      </c>
      <c r="B95" s="179">
        <v>4837.8058000000001</v>
      </c>
      <c r="C95" s="181">
        <v>7.8042204168999998E-2</v>
      </c>
      <c r="D95" s="164"/>
      <c r="E95" s="164"/>
      <c r="F95" s="181">
        <v>1.8500601895E-2</v>
      </c>
      <c r="G95" s="180" t="s">
        <v>210</v>
      </c>
    </row>
    <row r="96" spans="1:7">
      <c r="A96" s="169" t="s">
        <v>180</v>
      </c>
      <c r="B96" s="170">
        <v>11052.8562</v>
      </c>
      <c r="C96" s="173">
        <v>0.178301754117</v>
      </c>
      <c r="D96" s="183"/>
      <c r="E96" s="183"/>
      <c r="F96" s="173">
        <v>4.2268024142999995E-2</v>
      </c>
      <c r="G96" s="171" t="s">
        <v>211</v>
      </c>
    </row>
    <row r="97" spans="1:7" ht="13">
      <c r="A97" s="175" t="s">
        <v>276</v>
      </c>
      <c r="B97" s="176">
        <v>61989.61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1192.973</v>
      </c>
      <c r="C99" s="187">
        <v>1.000002514732</v>
      </c>
      <c r="D99" s="187">
        <v>9.6486459339999997E-3</v>
      </c>
      <c r="E99" s="187">
        <v>6.1464359729999996E-3</v>
      </c>
      <c r="F99" s="187">
        <v>4.5621340450000001E-3</v>
      </c>
      <c r="G99" s="186" t="s">
        <v>213</v>
      </c>
    </row>
    <row r="100" spans="1:7" ht="13">
      <c r="A100" s="175" t="s">
        <v>277</v>
      </c>
      <c r="B100" s="176">
        <v>1192.97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497.80419999999998</v>
      </c>
      <c r="C102" s="187">
        <v>1.000008437123</v>
      </c>
      <c r="D102" s="187">
        <v>4.0261904250000003E-3</v>
      </c>
      <c r="E102" s="188"/>
      <c r="F102" s="187">
        <v>1.9036889260000002E-3</v>
      </c>
      <c r="G102" s="186" t="s">
        <v>215</v>
      </c>
    </row>
    <row r="103" spans="1:7" ht="13">
      <c r="A103" s="175" t="s">
        <v>278</v>
      </c>
      <c r="B103" s="176">
        <v>497.8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1720.4749999999999</v>
      </c>
      <c r="C105" s="172">
        <v>0.30184672174400001</v>
      </c>
      <c r="D105" s="172">
        <v>1.3915029186000001E-2</v>
      </c>
      <c r="E105" s="172">
        <v>8.8642319900000006E-3</v>
      </c>
      <c r="F105" s="172">
        <v>6.5793924680000006E-3</v>
      </c>
      <c r="G105" s="168" t="s">
        <v>218</v>
      </c>
    </row>
    <row r="106" spans="1:7">
      <c r="A106" s="169" t="s">
        <v>217</v>
      </c>
      <c r="B106" s="170">
        <v>3979.3589999999999</v>
      </c>
      <c r="C106" s="173">
        <v>0.69815398003100004</v>
      </c>
      <c r="D106" s="173">
        <v>3.2184656346999997E-2</v>
      </c>
      <c r="E106" s="173">
        <v>2.0502455047999999E-2</v>
      </c>
      <c r="F106" s="173">
        <v>1.5217753605E-2</v>
      </c>
      <c r="G106" s="171" t="s">
        <v>219</v>
      </c>
    </row>
    <row r="107" spans="1:7" ht="13">
      <c r="A107" s="175" t="s">
        <v>279</v>
      </c>
      <c r="B107" s="176">
        <v>5699.83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433.33730000000003</v>
      </c>
      <c r="C109" s="172">
        <v>5.8198343510999999E-2</v>
      </c>
      <c r="D109" s="172">
        <v>3.5047886060000002E-3</v>
      </c>
      <c r="E109" s="172">
        <v>2.2326406119999999E-3</v>
      </c>
      <c r="F109" s="172">
        <v>1.657156406E-3</v>
      </c>
      <c r="G109" s="168" t="s">
        <v>224</v>
      </c>
    </row>
    <row r="110" spans="1:7">
      <c r="A110" s="148" t="s">
        <v>221</v>
      </c>
      <c r="B110" s="179">
        <v>729.95420000000001</v>
      </c>
      <c r="C110" s="181">
        <v>9.8034776325999995E-2</v>
      </c>
      <c r="D110" s="181">
        <v>5.9037963339999998E-3</v>
      </c>
      <c r="E110" s="181">
        <v>3.7608703240000004E-3</v>
      </c>
      <c r="F110" s="181">
        <v>2.7914704750000002E-3</v>
      </c>
      <c r="G110" s="180" t="s">
        <v>225</v>
      </c>
    </row>
    <row r="111" spans="1:7">
      <c r="A111" s="148" t="s">
        <v>222</v>
      </c>
      <c r="B111" s="179">
        <v>1367.3104000000001</v>
      </c>
      <c r="C111" s="181">
        <v>0.18363339676900001</v>
      </c>
      <c r="D111" s="181">
        <v>1.1058669334E-2</v>
      </c>
      <c r="E111" s="181">
        <v>7.0446571950000007E-3</v>
      </c>
      <c r="F111" s="181">
        <v>5.2288302639999992E-3</v>
      </c>
      <c r="G111" s="180" t="s">
        <v>226</v>
      </c>
    </row>
    <row r="112" spans="1:7">
      <c r="A112" s="169" t="s">
        <v>223</v>
      </c>
      <c r="B112" s="170">
        <v>4915.2654000000002</v>
      </c>
      <c r="C112" s="173">
        <v>0.66013312077699993</v>
      </c>
      <c r="D112" s="183"/>
      <c r="E112" s="183"/>
      <c r="F112" s="173">
        <v>1.8796820735000001E-2</v>
      </c>
      <c r="G112" s="171" t="s">
        <v>227</v>
      </c>
    </row>
    <row r="113" spans="1:7" ht="13">
      <c r="A113" s="175" t="s">
        <v>280</v>
      </c>
      <c r="B113" s="176">
        <v>7445.87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1957.9780000000001</v>
      </c>
      <c r="C115" s="172">
        <v>0.46198338917500004</v>
      </c>
      <c r="D115" s="182"/>
      <c r="E115" s="172">
        <v>1.0087895042999999E-2</v>
      </c>
      <c r="F115" s="172">
        <v>7.4876448110000006E-3</v>
      </c>
      <c r="G115" s="168" t="s">
        <v>230</v>
      </c>
    </row>
    <row r="116" spans="1:7">
      <c r="A116" s="169" t="s">
        <v>229</v>
      </c>
      <c r="B116" s="170">
        <v>2280.2240000000002</v>
      </c>
      <c r="C116" s="173">
        <v>0.53801708272399995</v>
      </c>
      <c r="D116" s="183"/>
      <c r="E116" s="173">
        <v>1.1748171013999999E-2</v>
      </c>
      <c r="F116" s="173">
        <v>8.7199689689999998E-3</v>
      </c>
      <c r="G116" s="171" t="s">
        <v>231</v>
      </c>
    </row>
    <row r="117" spans="1:7" ht="13">
      <c r="A117" s="175" t="s">
        <v>281</v>
      </c>
      <c r="B117" s="176">
        <v>4238.2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435.28590000000003</v>
      </c>
      <c r="C119" s="172">
        <v>0.44775590186699998</v>
      </c>
      <c r="D119" s="182"/>
      <c r="E119" s="172">
        <v>2.24268019E-3</v>
      </c>
      <c r="F119" s="172">
        <v>1.6646081879999998E-3</v>
      </c>
      <c r="G119" s="168" t="s">
        <v>234</v>
      </c>
    </row>
    <row r="120" spans="1:7">
      <c r="A120" s="169" t="s">
        <v>233</v>
      </c>
      <c r="B120" s="170">
        <v>536.86710000000005</v>
      </c>
      <c r="C120" s="173">
        <v>0.55224718407700002</v>
      </c>
      <c r="D120" s="183"/>
      <c r="E120" s="173">
        <v>2.7660468900000002E-3</v>
      </c>
      <c r="F120" s="173">
        <v>2.0530721769999997E-3</v>
      </c>
      <c r="G120" s="171" t="s">
        <v>235</v>
      </c>
    </row>
    <row r="121" spans="1:7" ht="13">
      <c r="A121" s="175" t="s">
        <v>282</v>
      </c>
      <c r="B121" s="176">
        <v>972.15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488.69459999999998</v>
      </c>
      <c r="C123" s="172">
        <v>1.1832042698000001E-2</v>
      </c>
      <c r="D123" s="182"/>
      <c r="E123" s="172">
        <v>2.5178525159999998E-3</v>
      </c>
      <c r="F123" s="172">
        <v>1.8688522479999999E-3</v>
      </c>
      <c r="G123" s="168" t="s">
        <v>252</v>
      </c>
    </row>
    <row r="124" spans="1:7">
      <c r="A124" s="148" t="s">
        <v>237</v>
      </c>
      <c r="B124" s="179">
        <v>867.14149999999995</v>
      </c>
      <c r="C124" s="181">
        <v>2.0994820185999997E-2</v>
      </c>
      <c r="D124" s="164"/>
      <c r="E124" s="181">
        <v>4.4676867870000001E-3</v>
      </c>
      <c r="F124" s="181">
        <v>3.3160983179999996E-3</v>
      </c>
      <c r="G124" s="180" t="s">
        <v>253</v>
      </c>
    </row>
    <row r="125" spans="1:7">
      <c r="A125" s="148" t="s">
        <v>238</v>
      </c>
      <c r="B125" s="179">
        <v>1032.5605</v>
      </c>
      <c r="C125" s="181">
        <v>2.4999866837E-2</v>
      </c>
      <c r="D125" s="164"/>
      <c r="E125" s="181">
        <v>5.3199586249999993E-3</v>
      </c>
      <c r="F125" s="181">
        <v>3.9486890399999999E-3</v>
      </c>
      <c r="G125" s="180" t="s">
        <v>254</v>
      </c>
    </row>
    <row r="126" spans="1:7">
      <c r="A126" s="148" t="s">
        <v>239</v>
      </c>
      <c r="B126" s="179">
        <v>1320.4831999999999</v>
      </c>
      <c r="C126" s="181">
        <v>3.1970915176000002E-2</v>
      </c>
      <c r="D126" s="164"/>
      <c r="E126" s="181">
        <v>6.8033940770000001E-3</v>
      </c>
      <c r="F126" s="181">
        <v>5.049754993E-3</v>
      </c>
      <c r="G126" s="180" t="s">
        <v>255</v>
      </c>
    </row>
    <row r="127" spans="1:7">
      <c r="A127" s="148" t="s">
        <v>240</v>
      </c>
      <c r="B127" s="179">
        <v>1644.9808</v>
      </c>
      <c r="C127" s="181">
        <v>3.982749771E-2</v>
      </c>
      <c r="D127" s="164"/>
      <c r="E127" s="181">
        <v>8.4752707419999997E-3</v>
      </c>
      <c r="F127" s="181">
        <v>6.2906896560000003E-3</v>
      </c>
      <c r="G127" s="180" t="s">
        <v>256</v>
      </c>
    </row>
    <row r="128" spans="1:7">
      <c r="A128" s="148" t="s">
        <v>241</v>
      </c>
      <c r="B128" s="179">
        <v>1906.3764000000001</v>
      </c>
      <c r="C128" s="181">
        <v>4.6156284441000006E-2</v>
      </c>
      <c r="D128" s="164"/>
      <c r="E128" s="181">
        <v>9.8220332580000007E-3</v>
      </c>
      <c r="F128" s="181">
        <v>7.2903114130000004E-3</v>
      </c>
      <c r="G128" s="180" t="s">
        <v>257</v>
      </c>
    </row>
    <row r="129" spans="1:7">
      <c r="A129" s="148" t="s">
        <v>242</v>
      </c>
      <c r="B129" s="179">
        <v>1944.9836</v>
      </c>
      <c r="C129" s="181">
        <v>4.7091023721000005E-2</v>
      </c>
      <c r="D129" s="164"/>
      <c r="E129" s="181">
        <v>1.0020945290000001E-2</v>
      </c>
      <c r="F129" s="181">
        <v>7.4379519900000003E-3</v>
      </c>
      <c r="G129" s="180" t="s">
        <v>258</v>
      </c>
    </row>
    <row r="130" spans="1:7">
      <c r="A130" s="148" t="s">
        <v>243</v>
      </c>
      <c r="B130" s="179">
        <v>2109.5715</v>
      </c>
      <c r="C130" s="181">
        <v>5.1075948172000001E-2</v>
      </c>
      <c r="D130" s="164"/>
      <c r="E130" s="181">
        <v>1.0868935135E-2</v>
      </c>
      <c r="F130" s="181">
        <v>8.0673644419999996E-3</v>
      </c>
      <c r="G130" s="180" t="s">
        <v>259</v>
      </c>
    </row>
    <row r="131" spans="1:7">
      <c r="A131" s="148" t="s">
        <v>244</v>
      </c>
      <c r="B131" s="179">
        <v>2339.7177000000001</v>
      </c>
      <c r="C131" s="181">
        <v>5.6648139199000004E-2</v>
      </c>
      <c r="D131" s="164"/>
      <c r="E131" s="181">
        <v>1.2054694479000001E-2</v>
      </c>
      <c r="F131" s="181">
        <v>8.9474831160000004E-3</v>
      </c>
      <c r="G131" s="180" t="s">
        <v>260</v>
      </c>
    </row>
    <row r="132" spans="1:7">
      <c r="A132" s="148" t="s">
        <v>245</v>
      </c>
      <c r="B132" s="179">
        <v>2377.3269</v>
      </c>
      <c r="C132" s="181">
        <v>5.7558715375E-2</v>
      </c>
      <c r="D132" s="164"/>
      <c r="E132" s="181">
        <v>1.2248464615000001E-2</v>
      </c>
      <c r="F132" s="181">
        <v>9.0913071689999996E-3</v>
      </c>
      <c r="G132" s="180" t="s">
        <v>261</v>
      </c>
    </row>
    <row r="133" spans="1:7">
      <c r="A133" s="148" t="s">
        <v>246</v>
      </c>
      <c r="B133" s="179">
        <v>2449.6565999999998</v>
      </c>
      <c r="C133" s="181">
        <v>5.9309927888000005E-2</v>
      </c>
      <c r="D133" s="164"/>
      <c r="E133" s="181">
        <v>1.2621121724E-2</v>
      </c>
      <c r="F133" s="181">
        <v>9.3679083879999996E-3</v>
      </c>
      <c r="G133" s="180" t="s">
        <v>262</v>
      </c>
    </row>
    <row r="134" spans="1:7">
      <c r="A134" s="148" t="s">
        <v>247</v>
      </c>
      <c r="B134" s="179">
        <v>2707.2988</v>
      </c>
      <c r="C134" s="181">
        <v>6.5547839073000005E-2</v>
      </c>
      <c r="D134" s="164"/>
      <c r="E134" s="181">
        <v>1.3948545970999999E-2</v>
      </c>
      <c r="F134" s="181">
        <v>1.0353176498000001E-2</v>
      </c>
      <c r="G134" s="180" t="s">
        <v>263</v>
      </c>
    </row>
    <row r="135" spans="1:7">
      <c r="A135" s="148" t="s">
        <v>248</v>
      </c>
      <c r="B135" s="179">
        <v>2873.3604999999998</v>
      </c>
      <c r="C135" s="181">
        <v>6.9568446472000001E-2</v>
      </c>
      <c r="D135" s="164"/>
      <c r="E135" s="181">
        <v>1.4804129129000001E-2</v>
      </c>
      <c r="F135" s="181">
        <v>1.0988225014999999E-2</v>
      </c>
      <c r="G135" s="180" t="s">
        <v>264</v>
      </c>
    </row>
    <row r="136" spans="1:7">
      <c r="A136" s="148" t="s">
        <v>249</v>
      </c>
      <c r="B136" s="179">
        <v>4918.6822000000002</v>
      </c>
      <c r="C136" s="181">
        <v>0.119088808851</v>
      </c>
      <c r="D136" s="164"/>
      <c r="E136" s="181">
        <v>2.5342036418000001E-2</v>
      </c>
      <c r="F136" s="181">
        <v>1.8809887166000003E-2</v>
      </c>
      <c r="G136" s="180" t="s">
        <v>265</v>
      </c>
    </row>
    <row r="137" spans="1:7">
      <c r="A137" s="148" t="s">
        <v>250</v>
      </c>
      <c r="B137" s="179">
        <v>5973.8887000000004</v>
      </c>
      <c r="C137" s="181">
        <v>0.14463696993699998</v>
      </c>
      <c r="D137" s="164"/>
      <c r="E137" s="181">
        <v>3.0778671774E-2</v>
      </c>
      <c r="F137" s="181">
        <v>2.2845178407E-2</v>
      </c>
      <c r="G137" s="180" t="s">
        <v>266</v>
      </c>
    </row>
    <row r="138" spans="1:7">
      <c r="A138" s="169" t="s">
        <v>251</v>
      </c>
      <c r="B138" s="170">
        <v>6347.9119000000001</v>
      </c>
      <c r="C138" s="173">
        <v>0.15369264289199999</v>
      </c>
      <c r="D138" s="183"/>
      <c r="E138" s="173">
        <v>3.2705714256000003E-2</v>
      </c>
      <c r="F138" s="173">
        <v>2.4275507488E-2</v>
      </c>
      <c r="G138" s="171" t="s">
        <v>267</v>
      </c>
    </row>
    <row r="139" spans="1:7" ht="13">
      <c r="A139" s="175" t="s">
        <v>283</v>
      </c>
      <c r="B139" s="176">
        <v>41302.639999999999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872.14499999999998</v>
      </c>
      <c r="C6" s="172">
        <v>0.8</v>
      </c>
      <c r="D6" s="167">
        <v>697.71600000000001</v>
      </c>
      <c r="E6" s="182"/>
      <c r="F6" s="168" t="s">
        <v>84</v>
      </c>
    </row>
    <row r="7" spans="1:6">
      <c r="A7" s="148" t="s">
        <v>71</v>
      </c>
      <c r="B7" s="179">
        <v>1214.21</v>
      </c>
      <c r="C7" s="181">
        <v>0.8</v>
      </c>
      <c r="D7" s="179">
        <v>971.3682</v>
      </c>
      <c r="E7" s="164"/>
      <c r="F7" s="180" t="s">
        <v>85</v>
      </c>
    </row>
    <row r="8" spans="1:6">
      <c r="A8" s="148" t="s">
        <v>72</v>
      </c>
      <c r="B8" s="179">
        <v>1505.8420000000001</v>
      </c>
      <c r="C8" s="181">
        <v>0.9</v>
      </c>
      <c r="D8" s="179">
        <v>1355.2577000000001</v>
      </c>
      <c r="E8" s="164"/>
      <c r="F8" s="180" t="s">
        <v>86</v>
      </c>
    </row>
    <row r="9" spans="1:6">
      <c r="A9" s="148" t="s">
        <v>74</v>
      </c>
      <c r="B9" s="179">
        <v>2308.6309999999999</v>
      </c>
      <c r="C9" s="181">
        <v>1</v>
      </c>
      <c r="D9" s="179">
        <v>2308.6307999999999</v>
      </c>
      <c r="E9" s="164"/>
      <c r="F9" s="180" t="s">
        <v>88</v>
      </c>
    </row>
    <row r="10" spans="1:6">
      <c r="A10" s="148" t="s">
        <v>75</v>
      </c>
      <c r="B10" s="179">
        <v>2926.71</v>
      </c>
      <c r="C10" s="181">
        <v>1</v>
      </c>
      <c r="D10" s="179">
        <v>2926.7098000000001</v>
      </c>
      <c r="E10" s="164"/>
      <c r="F10" s="180" t="s">
        <v>89</v>
      </c>
    </row>
    <row r="11" spans="1:6">
      <c r="A11" s="148" t="s">
        <v>76</v>
      </c>
      <c r="B11" s="179">
        <v>3948.6930000000002</v>
      </c>
      <c r="C11" s="181">
        <v>0.3</v>
      </c>
      <c r="D11" s="179">
        <v>1184.6079</v>
      </c>
      <c r="E11" s="164"/>
      <c r="F11" s="180" t="s">
        <v>90</v>
      </c>
    </row>
    <row r="12" spans="1:6">
      <c r="A12" s="169" t="s">
        <v>77</v>
      </c>
      <c r="B12" s="170">
        <v>4864.7219999999998</v>
      </c>
      <c r="C12" s="173">
        <v>0.8</v>
      </c>
      <c r="D12" s="170">
        <v>3891.7777999999998</v>
      </c>
      <c r="E12" s="183"/>
      <c r="F12" s="171" t="s">
        <v>91</v>
      </c>
    </row>
    <row r="13" spans="1:6" ht="13">
      <c r="A13" s="175" t="s">
        <v>284</v>
      </c>
      <c r="B13" s="176">
        <v>17640.95</v>
      </c>
      <c r="C13" s="178"/>
      <c r="D13" s="176">
        <v>13336.07</v>
      </c>
      <c r="E13" s="178"/>
      <c r="F13" s="174"/>
    </row>
    <row r="15" spans="1:6">
      <c r="A15" s="184" t="s">
        <v>106</v>
      </c>
      <c r="B15" s="185">
        <v>489.68700000000001</v>
      </c>
      <c r="C15" s="187">
        <v>0.9</v>
      </c>
      <c r="D15" s="185">
        <v>440.7183</v>
      </c>
      <c r="E15" s="188"/>
      <c r="F15" s="186" t="s">
        <v>110</v>
      </c>
    </row>
    <row r="16" spans="1:6" ht="13">
      <c r="A16" s="175" t="s">
        <v>285</v>
      </c>
      <c r="B16" s="176">
        <v>489.69</v>
      </c>
      <c r="C16" s="178"/>
      <c r="D16" s="176">
        <v>440.72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3387.6613000000002</v>
      </c>
      <c r="C19" s="181">
        <v>0.65</v>
      </c>
      <c r="D19" s="179">
        <v>2201.98</v>
      </c>
      <c r="E19" s="164"/>
      <c r="F19" s="180" t="s">
        <v>120</v>
      </c>
    </row>
    <row r="20" spans="1:6">
      <c r="A20" s="169" t="s">
        <v>117</v>
      </c>
      <c r="B20" s="170">
        <v>5566.7834000000003</v>
      </c>
      <c r="C20" s="173">
        <v>0.65</v>
      </c>
      <c r="D20" s="170">
        <v>3618.4090000000001</v>
      </c>
      <c r="E20" s="183"/>
      <c r="F20" s="171" t="s">
        <v>121</v>
      </c>
    </row>
    <row r="21" spans="1:6" ht="13">
      <c r="A21" s="175" t="s">
        <v>286</v>
      </c>
      <c r="B21" s="176">
        <v>9607.25</v>
      </c>
      <c r="C21" s="178"/>
      <c r="D21" s="178"/>
      <c r="E21" s="178"/>
      <c r="F21" s="174"/>
    </row>
    <row r="23" spans="1:6">
      <c r="A23" s="166" t="s">
        <v>128</v>
      </c>
      <c r="B23" s="167">
        <v>1078.7560000000001</v>
      </c>
      <c r="C23" s="172">
        <v>1</v>
      </c>
      <c r="D23" s="167">
        <v>1078.7559000000001</v>
      </c>
      <c r="E23" s="182"/>
      <c r="F23" s="168" t="s">
        <v>140</v>
      </c>
    </row>
    <row r="24" spans="1:6">
      <c r="A24" s="148" t="s">
        <v>129</v>
      </c>
      <c r="B24" s="179">
        <v>1560.453</v>
      </c>
      <c r="C24" s="181">
        <v>0.5</v>
      </c>
      <c r="D24" s="179">
        <v>780.22670000000005</v>
      </c>
      <c r="E24" s="164"/>
      <c r="F24" s="180" t="s">
        <v>141</v>
      </c>
    </row>
    <row r="25" spans="1:6">
      <c r="A25" s="148" t="s">
        <v>130</v>
      </c>
      <c r="B25" s="179">
        <v>1581.104</v>
      </c>
      <c r="C25" s="181">
        <v>0.4</v>
      </c>
      <c r="D25" s="179">
        <v>632.44179999999994</v>
      </c>
      <c r="E25" s="164"/>
      <c r="F25" s="180" t="s">
        <v>142</v>
      </c>
    </row>
    <row r="26" spans="1:6">
      <c r="A26" s="148" t="s">
        <v>131</v>
      </c>
      <c r="B26" s="179">
        <v>2220.3389999999999</v>
      </c>
      <c r="C26" s="181">
        <v>0.25</v>
      </c>
      <c r="D26" s="179">
        <v>555.08479999999997</v>
      </c>
      <c r="E26" s="164"/>
      <c r="F26" s="180" t="s">
        <v>143</v>
      </c>
    </row>
    <row r="27" spans="1:6">
      <c r="A27" s="148" t="s">
        <v>132</v>
      </c>
      <c r="B27" s="179">
        <v>2486.3989999999999</v>
      </c>
      <c r="C27" s="181">
        <v>0.4</v>
      </c>
      <c r="D27" s="179">
        <v>994.5598</v>
      </c>
      <c r="E27" s="164"/>
      <c r="F27" s="180" t="s">
        <v>144</v>
      </c>
    </row>
    <row r="28" spans="1:6">
      <c r="A28" s="148" t="s">
        <v>134</v>
      </c>
      <c r="B28" s="179">
        <v>5698.3779999999997</v>
      </c>
      <c r="C28" s="181">
        <v>0.5</v>
      </c>
      <c r="D28" s="179">
        <v>2849.1889999999999</v>
      </c>
      <c r="E28" s="164"/>
      <c r="F28" s="180" t="s">
        <v>146</v>
      </c>
    </row>
    <row r="29" spans="1:6">
      <c r="A29" s="148" t="s">
        <v>135</v>
      </c>
      <c r="B29" s="179">
        <v>6611.0379999999996</v>
      </c>
      <c r="C29" s="181">
        <v>0.6</v>
      </c>
      <c r="D29" s="179">
        <v>3966.6228999999998</v>
      </c>
      <c r="E29" s="164"/>
      <c r="F29" s="180" t="s">
        <v>147</v>
      </c>
    </row>
    <row r="30" spans="1:6">
      <c r="A30" s="148" t="s">
        <v>136</v>
      </c>
      <c r="B30" s="179">
        <v>8829.5869999999995</v>
      </c>
      <c r="C30" s="181">
        <v>0.75</v>
      </c>
      <c r="D30" s="179">
        <v>6622.1902</v>
      </c>
      <c r="E30" s="164"/>
      <c r="F30" s="180" t="s">
        <v>148</v>
      </c>
    </row>
    <row r="31" spans="1:6">
      <c r="A31" s="169" t="s">
        <v>137</v>
      </c>
      <c r="B31" s="170">
        <v>11092.914000000001</v>
      </c>
      <c r="C31" s="173">
        <v>0.85</v>
      </c>
      <c r="D31" s="170">
        <v>9428.9766</v>
      </c>
      <c r="E31" s="183"/>
      <c r="F31" s="171" t="s">
        <v>149</v>
      </c>
    </row>
    <row r="32" spans="1:6" ht="13">
      <c r="A32" s="175" t="s">
        <v>287</v>
      </c>
      <c r="B32" s="176">
        <v>41158.97</v>
      </c>
      <c r="C32" s="178"/>
      <c r="D32" s="176">
        <v>26908.05</v>
      </c>
      <c r="E32" s="178"/>
      <c r="F32" s="174"/>
    </row>
    <row r="34" spans="1:6">
      <c r="A34" s="166" t="s">
        <v>158</v>
      </c>
      <c r="B34" s="167">
        <v>665.55100000000004</v>
      </c>
      <c r="C34" s="172">
        <v>1</v>
      </c>
      <c r="D34" s="167">
        <v>665.55100000000004</v>
      </c>
      <c r="E34" s="182"/>
      <c r="F34" s="168" t="s">
        <v>189</v>
      </c>
    </row>
    <row r="35" spans="1:6">
      <c r="A35" s="148" t="s">
        <v>160</v>
      </c>
      <c r="B35" s="179">
        <v>740.29960000000005</v>
      </c>
      <c r="C35" s="181">
        <v>1</v>
      </c>
      <c r="D35" s="179">
        <v>740.29960000000005</v>
      </c>
      <c r="E35" s="164"/>
      <c r="F35" s="180" t="s">
        <v>191</v>
      </c>
    </row>
    <row r="36" spans="1:6">
      <c r="A36" s="148" t="s">
        <v>162</v>
      </c>
      <c r="B36" s="179">
        <v>979.10919999999999</v>
      </c>
      <c r="C36" s="181">
        <v>0.7</v>
      </c>
      <c r="D36" s="179">
        <v>685.37649999999996</v>
      </c>
      <c r="E36" s="164"/>
      <c r="F36" s="180" t="s">
        <v>193</v>
      </c>
    </row>
    <row r="37" spans="1:6">
      <c r="A37" s="148" t="s">
        <v>163</v>
      </c>
      <c r="B37" s="179">
        <v>1123.4926</v>
      </c>
      <c r="C37" s="181">
        <v>1</v>
      </c>
      <c r="D37" s="179">
        <v>1123.4926</v>
      </c>
      <c r="E37" s="164"/>
      <c r="F37" s="180" t="s">
        <v>194</v>
      </c>
    </row>
    <row r="38" spans="1:6">
      <c r="A38" s="148" t="s">
        <v>164</v>
      </c>
      <c r="B38" s="179">
        <v>1440.7507000000001</v>
      </c>
      <c r="C38" s="181">
        <v>0.9</v>
      </c>
      <c r="D38" s="179">
        <v>1296.6756</v>
      </c>
      <c r="E38" s="164"/>
      <c r="F38" s="180" t="s">
        <v>195</v>
      </c>
    </row>
    <row r="39" spans="1:6">
      <c r="A39" s="148" t="s">
        <v>165</v>
      </c>
      <c r="B39" s="179">
        <v>1460.8136999999999</v>
      </c>
      <c r="C39" s="181">
        <v>1</v>
      </c>
      <c r="D39" s="179">
        <v>1460.8136999999999</v>
      </c>
      <c r="E39" s="164"/>
      <c r="F39" s="180" t="s">
        <v>196</v>
      </c>
    </row>
    <row r="40" spans="1:6">
      <c r="A40" s="148" t="s">
        <v>166</v>
      </c>
      <c r="B40" s="179">
        <v>1496.0450000000001</v>
      </c>
      <c r="C40" s="181">
        <v>1</v>
      </c>
      <c r="D40" s="179">
        <v>1496.0450000000001</v>
      </c>
      <c r="E40" s="164"/>
      <c r="F40" s="180" t="s">
        <v>197</v>
      </c>
    </row>
    <row r="41" spans="1:6">
      <c r="A41" s="148" t="s">
        <v>167</v>
      </c>
      <c r="B41" s="179">
        <v>1550.7856999999999</v>
      </c>
      <c r="C41" s="181">
        <v>1</v>
      </c>
      <c r="D41" s="179">
        <v>1550.7856999999999</v>
      </c>
      <c r="E41" s="164"/>
      <c r="F41" s="180" t="s">
        <v>198</v>
      </c>
    </row>
    <row r="42" spans="1:6">
      <c r="A42" s="148" t="s">
        <v>168</v>
      </c>
      <c r="B42" s="179">
        <v>1584.9218000000001</v>
      </c>
      <c r="C42" s="181">
        <v>1</v>
      </c>
      <c r="D42" s="179">
        <v>1584.9218000000001</v>
      </c>
      <c r="E42" s="164"/>
      <c r="F42" s="180" t="s">
        <v>199</v>
      </c>
    </row>
    <row r="43" spans="1:6">
      <c r="A43" s="148" t="s">
        <v>170</v>
      </c>
      <c r="B43" s="179">
        <v>1804.3110999999999</v>
      </c>
      <c r="C43" s="181">
        <v>1</v>
      </c>
      <c r="D43" s="179">
        <v>1804.3110999999999</v>
      </c>
      <c r="E43" s="164"/>
      <c r="F43" s="180" t="s">
        <v>201</v>
      </c>
    </row>
    <row r="44" spans="1:6">
      <c r="A44" s="148" t="s">
        <v>172</v>
      </c>
      <c r="B44" s="179">
        <v>2164.8944000000001</v>
      </c>
      <c r="C44" s="181">
        <v>1</v>
      </c>
      <c r="D44" s="179">
        <v>2164.8944000000001</v>
      </c>
      <c r="E44" s="164"/>
      <c r="F44" s="180" t="s">
        <v>203</v>
      </c>
    </row>
    <row r="45" spans="1:6">
      <c r="A45" s="148" t="s">
        <v>173</v>
      </c>
      <c r="B45" s="179">
        <v>2446.5279999999998</v>
      </c>
      <c r="C45" s="181">
        <v>0.9</v>
      </c>
      <c r="D45" s="179">
        <v>2201.8751999999999</v>
      </c>
      <c r="E45" s="164"/>
      <c r="F45" s="180" t="s">
        <v>204</v>
      </c>
    </row>
    <row r="46" spans="1:6">
      <c r="A46" s="148" t="s">
        <v>174</v>
      </c>
      <c r="B46" s="179">
        <v>2744.3834999999999</v>
      </c>
      <c r="C46" s="181">
        <v>0.75</v>
      </c>
      <c r="D46" s="179">
        <v>2058.2876999999999</v>
      </c>
      <c r="E46" s="164"/>
      <c r="F46" s="180" t="s">
        <v>205</v>
      </c>
    </row>
    <row r="47" spans="1:6">
      <c r="A47" s="148" t="s">
        <v>175</v>
      </c>
      <c r="B47" s="179">
        <v>4148.1103000000003</v>
      </c>
      <c r="C47" s="181">
        <v>0.9</v>
      </c>
      <c r="D47" s="179">
        <v>3733.2993000000001</v>
      </c>
      <c r="E47" s="164"/>
      <c r="F47" s="180" t="s">
        <v>206</v>
      </c>
    </row>
    <row r="48" spans="1:6">
      <c r="A48" s="148" t="s">
        <v>176</v>
      </c>
      <c r="B48" s="179">
        <v>4341.8018000000002</v>
      </c>
      <c r="C48" s="181">
        <v>0.9</v>
      </c>
      <c r="D48" s="179">
        <v>3907.6215999999999</v>
      </c>
      <c r="E48" s="164"/>
      <c r="F48" s="180" t="s">
        <v>207</v>
      </c>
    </row>
    <row r="49" spans="1:6">
      <c r="A49" s="148" t="s">
        <v>177</v>
      </c>
      <c r="B49" s="179">
        <v>4415.5839999999998</v>
      </c>
      <c r="C49" s="181">
        <v>1</v>
      </c>
      <c r="D49" s="179">
        <v>4415.5839999999998</v>
      </c>
      <c r="E49" s="164"/>
      <c r="F49" s="180" t="s">
        <v>208</v>
      </c>
    </row>
    <row r="50" spans="1:6">
      <c r="A50" s="148" t="s">
        <v>178</v>
      </c>
      <c r="B50" s="179">
        <v>4694.0038999999997</v>
      </c>
      <c r="C50" s="181">
        <v>0.9</v>
      </c>
      <c r="D50" s="179">
        <v>4224.6035000000002</v>
      </c>
      <c r="E50" s="164"/>
      <c r="F50" s="180" t="s">
        <v>209</v>
      </c>
    </row>
    <row r="51" spans="1:6">
      <c r="A51" s="148" t="s">
        <v>179</v>
      </c>
      <c r="B51" s="179">
        <v>4837.8058000000001</v>
      </c>
      <c r="C51" s="181">
        <v>1</v>
      </c>
      <c r="D51" s="179">
        <v>4837.8058000000001</v>
      </c>
      <c r="E51" s="164"/>
      <c r="F51" s="180" t="s">
        <v>210</v>
      </c>
    </row>
    <row r="52" spans="1:6">
      <c r="A52" s="169" t="s">
        <v>180</v>
      </c>
      <c r="B52" s="170">
        <v>11052.8562</v>
      </c>
      <c r="C52" s="173">
        <v>0.9</v>
      </c>
      <c r="D52" s="170">
        <v>8488.7973000000002</v>
      </c>
      <c r="E52" s="183"/>
      <c r="F52" s="171" t="s">
        <v>211</v>
      </c>
    </row>
    <row r="53" spans="1:6" ht="13">
      <c r="A53" s="175" t="s">
        <v>288</v>
      </c>
      <c r="B53" s="176">
        <v>53692.05</v>
      </c>
      <c r="C53" s="178"/>
      <c r="D53" s="176">
        <v>48441.04</v>
      </c>
      <c r="E53" s="178"/>
      <c r="F53" s="174"/>
    </row>
    <row r="55" spans="1:6">
      <c r="A55" s="166" t="s">
        <v>221</v>
      </c>
      <c r="B55" s="167">
        <v>729.95420000000001</v>
      </c>
      <c r="C55" s="172">
        <v>0.8</v>
      </c>
      <c r="D55" s="167">
        <v>583.96339999999998</v>
      </c>
      <c r="E55" s="182"/>
      <c r="F55" s="168" t="s">
        <v>225</v>
      </c>
    </row>
    <row r="56" spans="1:6">
      <c r="A56" s="169" t="s">
        <v>222</v>
      </c>
      <c r="B56" s="170">
        <v>1367.3104000000001</v>
      </c>
      <c r="C56" s="173">
        <v>0.8</v>
      </c>
      <c r="D56" s="170">
        <v>1093.8483000000001</v>
      </c>
      <c r="E56" s="183"/>
      <c r="F56" s="171" t="s">
        <v>226</v>
      </c>
    </row>
    <row r="57" spans="1:6" ht="13">
      <c r="A57" s="175" t="s">
        <v>289</v>
      </c>
      <c r="B57" s="176">
        <v>2097.2600000000002</v>
      </c>
      <c r="C57" s="178"/>
      <c r="D57" s="176">
        <v>1677.81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124686.17182625701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7:10" ht="14.5">
      <c r="G5697" s="108" t="e">
        <f>G5696*#REF!/#REF!</f>
        <v>#REF!</v>
      </c>
      <c r="H5697" s="108">
        <f t="shared" si="132"/>
        <v>0</v>
      </c>
      <c r="I5697" s="108">
        <f t="shared" si="133"/>
        <v>0</v>
      </c>
      <c r="J5697" s="108">
        <f t="shared" si="134"/>
        <v>0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7:10" ht="14.5">
      <c r="G5697" s="108" t="e">
        <f>G5696*#REF!/#REF!</f>
        <v>#REF!</v>
      </c>
      <c r="H5697" s="108">
        <f t="shared" si="132"/>
        <v>0</v>
      </c>
      <c r="I5697" s="108">
        <f t="shared" si="133"/>
        <v>0</v>
      </c>
      <c r="J5697" s="108">
        <f t="shared" si="134"/>
        <v>0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1.5346454935057E-2</v>
      </c>
      <c r="E31" s="42"/>
      <c r="F31" s="43"/>
      <c r="G31" s="41">
        <f>Indices!F17</f>
        <v>-1.71393052932955E-2</v>
      </c>
      <c r="H31" s="42"/>
      <c r="I31" s="42"/>
      <c r="J31" s="41">
        <f>Indices!J17</f>
        <v>-2.6925910189908801E-2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2.8378549233063301E-2</v>
      </c>
      <c r="E32" s="42"/>
      <c r="F32" s="39"/>
      <c r="G32" s="41">
        <f>Indices!F26</f>
        <v>-7.3185564818970504E-3</v>
      </c>
      <c r="H32" s="42"/>
      <c r="I32" s="42"/>
      <c r="J32" s="41">
        <f>Indices!J26</f>
        <v>-2.0451932548258601E-2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2025-03-28T09:11:20Z</dcterms:modified>
</cp:coreProperties>
</file>