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A45DF44-D631-44FA-996A-7F8A209D54CB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<sst xmlns="http://schemas.openxmlformats.org/spreadsheetml/2006/main" count="444" uniqueCount="290">
  <si>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</si>
  <si>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</si>
  <si>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</si>
  <si>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</si>
  <si>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</si>
  <si>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</si>
  <si>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</si>
  <si>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</si>
  <si>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</si>
  <si>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</si>
  <si>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</si>
  <si>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</si>
  <si>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</si>
  <si>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</si>
  <si>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</si>
  <si>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</si>
  <si>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</si>
  <si>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</si>
  <si>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</si>
  <si>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</si>
  <si>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</si>
  <si>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</si>
  <si>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</si>
  <si>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</si>
  <si>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</si>
  <si>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</si>
  <si>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</si>
  <si>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</si>
  <si>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</si>
  <si>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</si>
  <si>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</si>
  <si>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</si>
  <si>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</si>
  <si>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</si>
  <si>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</si>
  <si>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</si>
  <si>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</si>
  <si>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</si>
  <si>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</si>
  <si>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</si>
  <si>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</si>
  <si>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</si>
  <si>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</si>
  <si>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</si>
  <si>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</si>
  <si>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</si>
  <si>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</si>
  <si>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</si>
  <si>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</si>
  <si>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</si>
  <si>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</si>
  <si>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</si>
  <si>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</si>
  <si>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</si>
  <si>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</si>
  <si>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</si>
  <si>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27-03-2025</t>
  </si>
  <si>
    <t>28/03/2025</t>
  </si>
  <si>
    <t>Variation par rapport au 31/12/2024</t>
  </si>
  <si>
    <t>AU 28/03/2025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</si>
  <si>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</si>
  <si>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</si>
  <si>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</si>
  <si>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</si>
  <si>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</si>
  <si>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</si>
  <si>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</si>
  <si>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</si>
  <si>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</si>
  <si>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</si>
  <si>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</si>
  <si>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</si>
  <si>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</si>
  <si>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</si>
  <si>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</si>
  <si>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</si>
  <si>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</si>
  <si>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</si>
  <si>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</si>
  <si>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</si>
  <si>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</si>
  <si>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</si>
  <si>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</si>
  <si>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</si>
  <si>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</si>
  <si>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</si>
  <si>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</si>
  <si>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</si>
  <si>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</si>
  <si>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</si>
  <si>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</si>
  <si>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</si>
  <si>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</si>
  <si>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</si>
  <si>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</si>
  <si>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</si>
  <si>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</si>
  <si>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</si>
  <si>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</si>
  <si>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</si>
  <si>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</si>
  <si>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</si>
  <si>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</si>
  <si>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</si>
  <si>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</si>
  <si>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</si>
  <si>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</si>
  <si>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</si>
  <si>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</si>
  <si>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</si>
  <si>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</si>
  <si>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</si>
  <si>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</si>
  <si>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</si>
  <si>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</si>
  <si>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</si>
  <si>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</si>
  <si>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</si>
  <si>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</si>
  <si>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</si>
  <si>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</si>
  <si>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</si>
  <si>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</si>
  <si>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</si>
  <si>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</si>
  <si>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</si>
  <si>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</si>
  <si>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</si>
  <si>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</si>
  <si>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</si>
  <si>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</si>
  <si>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</si>
  <si>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</si>
  <si>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</si>
  <si>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</si>
  <si>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</si>
  <si>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</si>
  <si>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</si>
  <si>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</si>
  <si>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</si>
  <si>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</si>
  <si>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</si>
  <si>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</si>
  <si>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</si>
  <si>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</si>
  <si>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</si>
  <si>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</si>
  <si>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</si>
  <si>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</si>
  <si>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</si>
  <si>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</si>
  <si>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</si>
  <si>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NewRiver REIT Rg</t>
  </si>
  <si>
    <t>CUSTODIAN REIT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</si>
  <si>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</si>
  <si>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</si>
  <si>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</si>
  <si>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</si>
  <si>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</si>
  <si>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</si>
  <si>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</si>
  <si>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</si>
  <si>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</si>
  <si>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</si>
  <si>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GREAT PORTLAND ESTATES</t>
  </si>
  <si>
    <t>HAMMERSON</t>
  </si>
  <si>
    <t>PRIMARY HEALTH PROPERTIES</t>
  </si>
  <si>
    <t>SIRIUS REAL ESTATE</t>
  </si>
  <si>
    <t>Savills Rg</t>
  </si>
  <si>
    <t>SAFESTORE HOLDINGS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</si>
  <si>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</si>
  <si>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</si>
  <si>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</si>
  <si>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</si>
  <si>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</si>
  <si>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</si>
  <si>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</si>
  <si>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</si>
  <si>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</si>
  <si>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</si>
  <si>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</si>
  <si>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GB00B1G5HX72</t>
  </si>
  <si>
    <t>GB00BF044593</t>
  </si>
  <si>
    <t>GB00BD7XPJ64</t>
  </si>
  <si>
    <t>GB00BJFLFT45</t>
  </si>
  <si>
    <t>GB0006081037</t>
  </si>
  <si>
    <t>GB00B0LCW208</t>
  </si>
  <si>
    <t>GB00BYXVMJ03</t>
  </si>
  <si>
    <t>GB00BD2NCM38</t>
  </si>
  <si>
    <t>GB00BLWDVR75</t>
  </si>
  <si>
    <t>GB00BJGTLF51</t>
  </si>
  <si>
    <t>GB00BYV8MN78</t>
  </si>
  <si>
    <t>GB00BF01NH51</t>
  </si>
  <si>
    <t>GB00B67G5X01</t>
  </si>
  <si>
    <t>GB00BF345X11</t>
  </si>
  <si>
    <t>GB00BF5H9P87</t>
  </si>
  <si>
    <t>GB00BRJQ8J25</t>
  </si>
  <si>
    <t>GB00BYRJ5J14</t>
  </si>
  <si>
    <t>GG00B1W3VF54</t>
  </si>
  <si>
    <t>GB00B135BJ46</t>
  </si>
  <si>
    <t>GB00B1N7Z094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</si>
  <si>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</si>
  <si>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</si>
  <si>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</si>
  <si>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</si>
  <si>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</si>
  <si>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</si>
  <si>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</si>
  <si>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</si>
  <si>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</si>
  <si>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</si>
  <si>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</si>
  <si>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</si>
  <si>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</si>
  <si>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</si>
  <si>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</si>
  <si>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</si>
  <si>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</si>
  <si>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</si>
  <si>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</si>
  <si>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</si>
  <si>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</si>
  <si>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</si>
  <si>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</si>
  <si>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</si>
  <si>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</si>
  <si>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</si>
  <si>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</si>
  <si>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</si>
  <si>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</si>
  <si>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</si>
  <si>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</si>
  <si>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</si>
  <si>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</si>
  <si>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</si>
  <si>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</si>
  <si>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</si>
  <si>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</si>
  <si>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</si>
  <si>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</si>
  <si>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</si>
  <si>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</si>
  <si>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</si>
  <si>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</si>
  <si>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WALLENSTAM BYGGNADS AB</t>
  </si>
  <si>
    <t>CATENA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</si>
  <si>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</si>
  <si>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</si>
  <si>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</si>
  <si>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</si>
  <si>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</si>
  <si>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</si>
  <si>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</si>
  <si>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</si>
  <si>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</si>
  <si>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</si>
  <si>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</si>
  <si>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</si>
  <si>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SE0000191827</t>
  </si>
  <si>
    <t>SE0000170375</t>
  </si>
  <si>
    <t>SE0017780133</t>
  </si>
  <si>
    <t>SE0001664707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</si>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</sst>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1109.729</v>
      </c>
      <c r="E12" s="14"/>
      <c r="F12" s="153">
        <v>1377.2650000000001</v>
      </c>
      <c r="G12" s="153">
        <v>1535.886</v>
      </c>
      <c r="H12" s="153">
        <v>1669.3520000000001</v>
      </c>
      <c r="I12" s="153">
        <v>1746.0630000000001</v>
      </c>
      <c r="J12" s="153">
        <v>1273.3920000000001</v>
      </c>
      <c r="K12" s="149">
        <v>963.71900000000005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1125.3019999999999</v>
      </c>
      <c r="E14" s="17"/>
      <c r="F14" s="154">
        <v>1396.3140000000001</v>
      </c>
      <c r="G14" s="154">
        <v>1565.732</v>
      </c>
      <c r="H14" s="154">
        <v>1693.444</v>
      </c>
      <c r="I14" s="154">
        <v>1780.604</v>
      </c>
      <c r="J14" s="154">
        <v>1290.077</v>
      </c>
      <c r="K14" s="150">
        <v>978.74839999999995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1.40331558425524E-2</v>
      </c>
      <c r="E16" s="21"/>
      <c r="F16" s="155">
        <v>1.3831034695574101E-2</v>
      </c>
      <c r="G16" s="155">
        <v>1.9432431834133498E-2</v>
      </c>
      <c r="H16" s="155">
        <v>1.44319472465961E-2</v>
      </c>
      <c r="I16" s="155">
        <v>1.97822186255594E-2</v>
      </c>
      <c r="J16" s="155">
        <v>1.3102799452171699E-2</v>
      </c>
      <c r="K16" s="151">
        <v>1.5595209807008001E-2</v>
      </c>
    </row>
    <row r="17" spans="1:11" s="8" customFormat="1" ht="14.5">
      <c r="A17" s="145" t="s">
        <v>58</v>
      </c>
      <c r="B17" s="121"/>
      <c r="C17" s="22"/>
      <c r="D17" s="151">
        <v>2.9594969971343799E-2</v>
      </c>
      <c r="E17" s="21"/>
      <c r="F17" s="155">
        <v>-3.5453249238910399E-3</v>
      </c>
      <c r="G17" s="155">
        <v>-6.0864140882494901E-2</v>
      </c>
      <c r="H17" s="155">
        <v>-9.3096136805303998E-4</v>
      </c>
      <c r="I17" s="155">
        <v>-6.5760236817652598E-2</v>
      </c>
      <c r="J17" s="155">
        <v>-1.4175915539022499E-2</v>
      </c>
      <c r="K17" s="151">
        <v>-5.26502750779008E-2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6.6112880000000003E-4</v>
      </c>
      <c r="G19" s="155">
        <v>2.3873459999999998E-4</v>
      </c>
      <c r="H19" s="155">
        <v>7.6466839999999995E-4</v>
      </c>
      <c r="I19" s="155">
        <v>2.2824539999999999E-4</v>
      </c>
      <c r="J19" s="155">
        <v>1.2042866000000001E-3</v>
      </c>
      <c r="K19" s="151">
        <v>1.9145950000000001E-3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2749.5859999999998</v>
      </c>
      <c r="E22" s="29"/>
      <c r="F22" s="153">
        <v>2827.9180000000001</v>
      </c>
      <c r="G22" s="153">
        <v>2901.5</v>
      </c>
      <c r="H22" s="153">
        <v>3617.4360000000001</v>
      </c>
      <c r="I22" s="153">
        <v>3362.2350000000001</v>
      </c>
      <c r="J22" s="153">
        <v>2808.0720000000001</v>
      </c>
      <c r="K22" s="149">
        <v>1998.066</v>
      </c>
    </row>
    <row r="23" spans="1:11" s="32" customFormat="1" ht="15.75" customHeight="1">
      <c r="A23" s="145" t="s">
        <v>58</v>
      </c>
      <c r="B23" s="121"/>
      <c r="C23" s="22"/>
      <c r="D23" s="151">
        <v>4.0084460008972499E-2</v>
      </c>
      <c r="E23" s="31"/>
      <c r="F23" s="155">
        <v>1.03823560125105E-3</v>
      </c>
      <c r="G23" s="155">
        <v>-6.0864037452800397E-2</v>
      </c>
      <c r="H23" s="155">
        <v>4.8237950928731203E-3</v>
      </c>
      <c r="I23" s="155">
        <v>-6.57598520435978E-2</v>
      </c>
      <c r="J23" s="155">
        <v>-9.3530479251980898E-3</v>
      </c>
      <c r="K23" s="151">
        <v>-5.1682543419212197E-2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3200.2089999999998</v>
      </c>
      <c r="E25" s="29"/>
      <c r="F25" s="153">
        <v>3409.4340000000002</v>
      </c>
      <c r="G25" s="153">
        <v>3205.471</v>
      </c>
      <c r="H25" s="153">
        <v>4566.085</v>
      </c>
      <c r="I25" s="153">
        <v>3776.36</v>
      </c>
      <c r="J25" s="153">
        <v>3375.0459999999998</v>
      </c>
      <c r="K25" s="149">
        <v>2297.87</v>
      </c>
    </row>
    <row r="26" spans="1:11" s="32" customFormat="1" ht="15.75" customHeight="1">
      <c r="A26" s="145" t="s">
        <v>58</v>
      </c>
      <c r="B26" s="121"/>
      <c r="C26" s="22"/>
      <c r="D26" s="151">
        <v>4.2810098434844297E-2</v>
      </c>
      <c r="E26" s="31"/>
      <c r="F26" s="155">
        <v>6.5403509600623399E-3</v>
      </c>
      <c r="G26" s="155">
        <v>-6.0864334905458603E-2</v>
      </c>
      <c r="H26" s="155">
        <v>1.0174341429916699E-2</v>
      </c>
      <c r="I26" s="155">
        <v>-6.5759926653312401E-2</v>
      </c>
      <c r="J26" s="155">
        <v>-7.6166953351269901E-3</v>
      </c>
      <c r="K26" s="151">
        <v>-5.11750321867235E-2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1562.182</v>
      </c>
      <c r="E12" s="153">
        <v>871.63940000000002</v>
      </c>
      <c r="F12" s="153">
        <v>1014.8196</v>
      </c>
      <c r="G12" s="153">
        <v>98.153850000000006</v>
      </c>
      <c r="H12" s="153">
        <v>329.37299999999999</v>
      </c>
      <c r="I12" s="153">
        <v>1592.1110000000001</v>
      </c>
      <c r="J12" s="153">
        <v>825.65549999999996</v>
      </c>
      <c r="K12" s="153">
        <v>816.35910000000001</v>
      </c>
      <c r="L12" s="153">
        <v>1033.02</v>
      </c>
      <c r="M12" s="153">
        <v>5537.8419999999996</v>
      </c>
      <c r="N12" s="153">
        <v>6218.8519999999999</v>
      </c>
      <c r="O12" s="153">
        <v>4528.2960000000003</v>
      </c>
      <c r="P12" s="153">
        <v>2960.433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1595.415</v>
      </c>
      <c r="E14" s="154">
        <v>871.95180000000005</v>
      </c>
      <c r="F14" s="154">
        <v>1034.9235000000001</v>
      </c>
      <c r="G14" s="154">
        <v>99.278180000000006</v>
      </c>
      <c r="H14" s="154">
        <v>335.7645</v>
      </c>
      <c r="I14" s="154">
        <v>1606.289</v>
      </c>
      <c r="J14" s="154">
        <v>828.56370000000004</v>
      </c>
      <c r="K14" s="154">
        <v>827.11850000000004</v>
      </c>
      <c r="L14" s="154">
        <v>1050.7180000000001</v>
      </c>
      <c r="M14" s="154">
        <v>5668.8339999999998</v>
      </c>
      <c r="N14" s="154">
        <v>6366.7759999999998</v>
      </c>
      <c r="O14" s="154">
        <v>4560.88</v>
      </c>
      <c r="P14" s="154">
        <v>2985.4929999999999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2.1273449572456901E-2</v>
      </c>
      <c r="E16" s="155">
        <v>3.58405092748315E-4</v>
      </c>
      <c r="F16" s="155">
        <v>1.98103189965981E-2</v>
      </c>
      <c r="G16" s="155">
        <v>1.1454772278418001E-2</v>
      </c>
      <c r="H16" s="155">
        <v>1.9405051415871899E-2</v>
      </c>
      <c r="I16" s="155">
        <v>8.9051579946373104E-3</v>
      </c>
      <c r="J16" s="155">
        <v>3.5222922877642402E-3</v>
      </c>
      <c r="K16" s="155">
        <v>1.3179739161356801E-2</v>
      </c>
      <c r="L16" s="155">
        <v>1.7132291727169E-2</v>
      </c>
      <c r="M16" s="155">
        <v>2.3653979293739399E-2</v>
      </c>
      <c r="N16" s="155">
        <v>2.3786383724841799E-2</v>
      </c>
      <c r="O16" s="155">
        <v>7.1956426876687001E-3</v>
      </c>
      <c r="P16" s="155">
        <v>8.4649779272154592E-3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-0.152334485220984</v>
      </c>
      <c r="E17" s="155">
        <v>3.3775012039639403E-2</v>
      </c>
      <c r="F17" s="155">
        <v>5.9469826679422202E-2</v>
      </c>
      <c r="G17" s="155">
        <v>1.1217920641976201E-2</v>
      </c>
      <c r="H17" s="155">
        <v>-6.9830224682744801E-2</v>
      </c>
      <c r="I17" s="155">
        <v>5.9034856152768898E-2</v>
      </c>
      <c r="J17" s="155">
        <v>-1.3761639336613E-2</v>
      </c>
      <c r="K17" s="155">
        <v>-3.9034885841052699E-3</v>
      </c>
      <c r="L17" s="155">
        <v>7.54084464364135E-3</v>
      </c>
      <c r="M17" s="155">
        <v>-5.5242515965019098E-2</v>
      </c>
      <c r="N17" s="155">
        <v>-0.106768051895978</v>
      </c>
      <c r="O17" s="155">
        <v>0.13410067627598399</v>
      </c>
      <c r="P17" s="155">
        <v>8.1308583846432497E-2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3.7588359999999998E-3</v>
      </c>
      <c r="G19" s="155">
        <v>6.2516810000000003E-3</v>
      </c>
      <c r="H19" s="156">
        <v>0</v>
      </c>
      <c r="I19" s="156">
        <v>0</v>
      </c>
      <c r="J19" s="156">
        <v>0</v>
      </c>
      <c r="K19" s="155">
        <v>3.9461299999999998E-4</v>
      </c>
      <c r="L19" s="155">
        <v>3.9461299999999998E-4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2950.4789999999998</v>
      </c>
      <c r="E22" s="153">
        <v>1315.64</v>
      </c>
      <c r="F22" s="153">
        <v>2762.299</v>
      </c>
      <c r="G22" s="153">
        <v>146.1078</v>
      </c>
      <c r="H22" s="153">
        <v>888.41790000000003</v>
      </c>
      <c r="I22" s="153">
        <v>3890.567</v>
      </c>
      <c r="J22" s="153">
        <v>2575.5329999999999</v>
      </c>
      <c r="K22" s="153">
        <v>1518.982</v>
      </c>
      <c r="L22" s="153">
        <v>1923.837</v>
      </c>
      <c r="M22" s="153">
        <v>11105.97</v>
      </c>
      <c r="N22" s="153">
        <v>10690.19</v>
      </c>
      <c r="O22" s="153">
        <v>10089.64</v>
      </c>
      <c r="P22" s="153">
        <v>6072.41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-0.15233439374886301</v>
      </c>
      <c r="E23" s="155">
        <v>3.3775034259061497E-2</v>
      </c>
      <c r="F23" s="155">
        <v>6.2118762938605299E-2</v>
      </c>
      <c r="G23" s="155">
        <v>1.1218318062052601E-2</v>
      </c>
      <c r="H23" s="155">
        <v>-6.98303176019444E-2</v>
      </c>
      <c r="I23" s="155">
        <v>7.1491679110499598E-2</v>
      </c>
      <c r="J23" s="155">
        <v>-2.0543738751218599E-3</v>
      </c>
      <c r="K23" s="155">
        <v>-3.50188936706197E-3</v>
      </c>
      <c r="L23" s="155">
        <v>7.5414899784596E-3</v>
      </c>
      <c r="M23" s="155">
        <v>-4.79832809434129E-2</v>
      </c>
      <c r="N23" s="155">
        <v>-0.106768137339687</v>
      </c>
      <c r="O23" s="155">
        <v>0.14364980805493699</v>
      </c>
      <c r="P23" s="155">
        <v>8.1308480112710593E-2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3300.645</v>
      </c>
      <c r="E25" s="153">
        <v>1509.309</v>
      </c>
      <c r="F25" s="153">
        <v>3475.14</v>
      </c>
      <c r="G25" s="153">
        <v>155.25219999999999</v>
      </c>
      <c r="H25" s="153">
        <v>1220.2339999999999</v>
      </c>
      <c r="I25" s="153">
        <v>4966.7420000000002</v>
      </c>
      <c r="J25" s="153">
        <v>3274.75</v>
      </c>
      <c r="K25" s="153">
        <v>1637.876</v>
      </c>
      <c r="L25" s="153">
        <v>2055.261</v>
      </c>
      <c r="M25" s="153">
        <v>16926.919999999998</v>
      </c>
      <c r="N25" s="153">
        <v>11737.09</v>
      </c>
      <c r="O25" s="153">
        <v>11538.55</v>
      </c>
      <c r="P25" s="153">
        <v>6504.0659999999998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-0.15233450254070199</v>
      </c>
      <c r="E26" s="155">
        <v>3.3774703800964097E-2</v>
      </c>
      <c r="F26" s="155">
        <v>6.4177581575494996E-2</v>
      </c>
      <c r="G26" s="155">
        <v>1.12180103028789E-2</v>
      </c>
      <c r="H26" s="155">
        <v>-6.9830162214904207E-2</v>
      </c>
      <c r="I26" s="155">
        <v>7.5661689749366698E-2</v>
      </c>
      <c r="J26" s="155">
        <v>4.3081437275282401E-2</v>
      </c>
      <c r="K26" s="155">
        <v>-2.3104535688985798E-3</v>
      </c>
      <c r="L26" s="155">
        <v>7.5416311865863497E-3</v>
      </c>
      <c r="M26" s="155">
        <v>-3.0962738804094701E-2</v>
      </c>
      <c r="N26" s="155">
        <v>-0.106767721814731</v>
      </c>
      <c r="O26" s="155">
        <v>0.14879112870467001</v>
      </c>
      <c r="P26" s="155">
        <v>8.1308269979186901E-2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2318.558</v>
      </c>
      <c r="C7" s="172">
        <v>0.49265927359800005</v>
      </c>
      <c r="D7" s="172">
        <v>1.8510710991999999E-2</v>
      </c>
      <c r="E7" s="172">
        <v>1.1776172156999999E-2</v>
      </c>
      <c r="F7" s="172">
        <v>8.7458376499999994E-3</v>
      </c>
      <c r="G7" s="168" t="s">
        <v>62</v>
      </c>
    </row>
    <row r="8" spans="1:7">
      <c r="A8" s="169" t="s">
        <v>61</v>
      </c>
      <c r="B8" s="170">
        <v>2387.65</v>
      </c>
      <c r="C8" s="173">
        <v>0.50734030143200004</v>
      </c>
      <c r="D8" s="173">
        <v>1.9062321968999998E-2</v>
      </c>
      <c r="E8" s="173">
        <v>1.2127096864E-2</v>
      </c>
      <c r="F8" s="173">
        <v>9.0064597329999989E-3</v>
      </c>
      <c r="G8" s="171" t="s">
        <v>63</v>
      </c>
    </row>
    <row r="9" spans="1:7" ht="13">
      <c r="A9" s="175" t="s">
        <v>269</v>
      </c>
      <c r="B9" s="176">
        <v>4706.21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295.82990000000001</v>
      </c>
      <c r="C11" s="172">
        <v>1.2993768189999999E-2</v>
      </c>
      <c r="D11" s="172">
        <v>2.361822211E-3</v>
      </c>
      <c r="E11" s="172">
        <v>1.502547632E-3</v>
      </c>
      <c r="F11" s="172">
        <v>1.1159006059999999E-3</v>
      </c>
      <c r="G11" s="168" t="s">
        <v>78</v>
      </c>
    </row>
    <row r="12" spans="1:7">
      <c r="A12" s="148" t="s">
        <v>65</v>
      </c>
      <c r="B12" s="179">
        <v>366.83449999999999</v>
      </c>
      <c r="C12" s="181">
        <v>1.6112510793999998E-2</v>
      </c>
      <c r="D12" s="181">
        <v>2.9287028450000001E-3</v>
      </c>
      <c r="E12" s="181">
        <v>1.8631866120000001E-3</v>
      </c>
      <c r="F12" s="181">
        <v>1.3837372110000001E-3</v>
      </c>
      <c r="G12" s="180" t="s">
        <v>79</v>
      </c>
    </row>
    <row r="13" spans="1:7">
      <c r="A13" s="148" t="s">
        <v>66</v>
      </c>
      <c r="B13" s="179">
        <v>414.9821</v>
      </c>
      <c r="C13" s="181">
        <v>1.8227302954000001E-2</v>
      </c>
      <c r="D13" s="181">
        <v>3.3130996589999999E-3</v>
      </c>
      <c r="E13" s="181">
        <v>2.1077327600000002E-3</v>
      </c>
      <c r="F13" s="181">
        <v>1.5653548780000001E-3</v>
      </c>
      <c r="G13" s="180" t="s">
        <v>80</v>
      </c>
    </row>
    <row r="14" spans="1:7">
      <c r="A14" s="148" t="s">
        <v>67</v>
      </c>
      <c r="B14" s="179">
        <v>448.30470000000003</v>
      </c>
      <c r="C14" s="181">
        <v>1.9690935061E-2</v>
      </c>
      <c r="D14" s="181">
        <v>3.579137868E-3</v>
      </c>
      <c r="E14" s="181">
        <v>2.2769813499999999E-3</v>
      </c>
      <c r="F14" s="181">
        <v>1.691051129E-3</v>
      </c>
      <c r="G14" s="180" t="s">
        <v>81</v>
      </c>
    </row>
    <row r="15" spans="1:7">
      <c r="A15" s="148" t="s">
        <v>68</v>
      </c>
      <c r="B15" s="179">
        <v>454.9633</v>
      </c>
      <c r="C15" s="181">
        <v>1.9983401458E-2</v>
      </c>
      <c r="D15" s="181">
        <v>3.6322982469999998E-3</v>
      </c>
      <c r="E15" s="181">
        <v>2.3108009999999999E-3</v>
      </c>
      <c r="F15" s="181">
        <v>1.7161680489999999E-3</v>
      </c>
      <c r="G15" s="180" t="s">
        <v>82</v>
      </c>
    </row>
    <row r="16" spans="1:7">
      <c r="A16" s="148" t="s">
        <v>69</v>
      </c>
      <c r="B16" s="179">
        <v>572.3895</v>
      </c>
      <c r="C16" s="181">
        <v>2.5141124941000001E-2</v>
      </c>
      <c r="D16" s="181">
        <v>4.5697957989999996E-3</v>
      </c>
      <c r="E16" s="181">
        <v>2.9072196140000001E-3</v>
      </c>
      <c r="F16" s="181">
        <v>2.1591116719999999E-3</v>
      </c>
      <c r="G16" s="180" t="s">
        <v>83</v>
      </c>
    </row>
    <row r="17" spans="1:7">
      <c r="A17" s="148" t="s">
        <v>70</v>
      </c>
      <c r="B17" s="179">
        <v>886.85230000000001</v>
      </c>
      <c r="C17" s="181">
        <v>3.8953307980999996E-2</v>
      </c>
      <c r="D17" s="181">
        <v>7.0803778110000003E-3</v>
      </c>
      <c r="E17" s="181">
        <v>4.5044054809999998E-3</v>
      </c>
      <c r="F17" s="181">
        <v>3.3452974800000004E-3</v>
      </c>
      <c r="G17" s="180" t="s">
        <v>84</v>
      </c>
    </row>
    <row r="18" spans="1:7">
      <c r="A18" s="148" t="s">
        <v>71</v>
      </c>
      <c r="B18" s="179">
        <v>1252.6488999999999</v>
      </c>
      <c r="C18" s="181">
        <v>5.5020230982999997E-2</v>
      </c>
      <c r="D18" s="181">
        <v>1.0000794356999999E-2</v>
      </c>
      <c r="E18" s="181">
        <v>6.3623205019999992E-3</v>
      </c>
      <c r="F18" s="181">
        <v>4.7251196270000004E-3</v>
      </c>
      <c r="G18" s="180" t="s">
        <v>85</v>
      </c>
    </row>
    <row r="19" spans="1:7">
      <c r="A19" s="148" t="s">
        <v>72</v>
      </c>
      <c r="B19" s="179">
        <v>1549.7911999999999</v>
      </c>
      <c r="C19" s="181">
        <v>6.8071643857E-2</v>
      </c>
      <c r="D19" s="181">
        <v>1.2373094398E-2</v>
      </c>
      <c r="E19" s="181">
        <v>7.871533935000001E-3</v>
      </c>
      <c r="F19" s="181">
        <v>5.8459707400000003E-3</v>
      </c>
      <c r="G19" s="180" t="s">
        <v>86</v>
      </c>
    </row>
    <row r="20" spans="1:7">
      <c r="A20" s="148" t="s">
        <v>73</v>
      </c>
      <c r="B20" s="179">
        <v>2186.0340999999999</v>
      </c>
      <c r="C20" s="181">
        <v>9.6017408484000005E-2</v>
      </c>
      <c r="D20" s="181">
        <v>1.7452677673999998E-2</v>
      </c>
      <c r="E20" s="181">
        <v>1.1103070918E-2</v>
      </c>
      <c r="F20" s="181">
        <v>8.24594396E-3</v>
      </c>
      <c r="G20" s="180" t="s">
        <v>87</v>
      </c>
    </row>
    <row r="21" spans="1:7">
      <c r="A21" s="148" t="s">
        <v>74</v>
      </c>
      <c r="B21" s="179">
        <v>2335.2981</v>
      </c>
      <c r="C21" s="181">
        <v>0.10257354704600001</v>
      </c>
      <c r="D21" s="181">
        <v>1.8644359212999999E-2</v>
      </c>
      <c r="E21" s="181">
        <v>1.1861196684999999E-2</v>
      </c>
      <c r="F21" s="181">
        <v>8.8089830169999998E-3</v>
      </c>
      <c r="G21" s="180" t="s">
        <v>88</v>
      </c>
    </row>
    <row r="22" spans="1:7">
      <c r="A22" s="148" t="s">
        <v>75</v>
      </c>
      <c r="B22" s="179">
        <v>2986.1475</v>
      </c>
      <c r="C22" s="181">
        <v>0.13116087452700001</v>
      </c>
      <c r="D22" s="181">
        <v>2.3840556653E-2</v>
      </c>
      <c r="E22" s="181">
        <v>1.5166921442000001E-2</v>
      </c>
      <c r="F22" s="181">
        <v>1.1264053448E-2</v>
      </c>
      <c r="G22" s="180" t="s">
        <v>89</v>
      </c>
    </row>
    <row r="23" spans="1:7">
      <c r="A23" s="148" t="s">
        <v>76</v>
      </c>
      <c r="B23" s="179">
        <v>4039.3359999999998</v>
      </c>
      <c r="C23" s="181">
        <v>0.177420185127</v>
      </c>
      <c r="D23" s="181">
        <v>3.2248915616999996E-2</v>
      </c>
      <c r="E23" s="181">
        <v>2.0516163984000003E-2</v>
      </c>
      <c r="F23" s="181">
        <v>1.5236788068000001E-2</v>
      </c>
      <c r="G23" s="180" t="s">
        <v>90</v>
      </c>
    </row>
    <row r="24" spans="1:7">
      <c r="A24" s="169" t="s">
        <v>77</v>
      </c>
      <c r="B24" s="170">
        <v>4977.6451999999999</v>
      </c>
      <c r="C24" s="173">
        <v>0.21863364000400001</v>
      </c>
      <c r="D24" s="173">
        <v>3.9740110757E-2</v>
      </c>
      <c r="E24" s="173">
        <v>2.5281923855000003E-2</v>
      </c>
      <c r="F24" s="173">
        <v>1.8776186231999999E-2</v>
      </c>
      <c r="G24" s="171" t="s">
        <v>91</v>
      </c>
    </row>
    <row r="25" spans="1:7" ht="13">
      <c r="A25" s="175" t="s">
        <v>270</v>
      </c>
      <c r="B25" s="176">
        <v>22767.06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337.1721</v>
      </c>
      <c r="C27" s="172">
        <v>1.3700068018E-2</v>
      </c>
      <c r="D27" s="182"/>
      <c r="E27" s="172">
        <v>1.7125285179999999E-3</v>
      </c>
      <c r="F27" s="172">
        <v>1.271847608E-3</v>
      </c>
      <c r="G27" s="168" t="s">
        <v>99</v>
      </c>
    </row>
    <row r="28" spans="1:7">
      <c r="A28" s="148" t="s">
        <v>93</v>
      </c>
      <c r="B28" s="179">
        <v>1357.0717</v>
      </c>
      <c r="C28" s="181">
        <v>5.5140904588E-2</v>
      </c>
      <c r="D28" s="164"/>
      <c r="E28" s="181">
        <v>6.8926936349999997E-3</v>
      </c>
      <c r="F28" s="181">
        <v>5.1190130970000004E-3</v>
      </c>
      <c r="G28" s="180" t="s">
        <v>100</v>
      </c>
    </row>
    <row r="29" spans="1:7">
      <c r="A29" s="148" t="s">
        <v>94</v>
      </c>
      <c r="B29" s="179">
        <v>1577.4293</v>
      </c>
      <c r="C29" s="181">
        <v>6.4094534228000002E-2</v>
      </c>
      <c r="D29" s="164"/>
      <c r="E29" s="181">
        <v>8.011910421000001E-3</v>
      </c>
      <c r="F29" s="181">
        <v>5.9502244769999999E-3</v>
      </c>
      <c r="G29" s="180" t="s">
        <v>101</v>
      </c>
    </row>
    <row r="30" spans="1:7">
      <c r="A30" s="148" t="s">
        <v>95</v>
      </c>
      <c r="B30" s="179">
        <v>2395.3065000000001</v>
      </c>
      <c r="C30" s="181">
        <v>9.7326741965999997E-2</v>
      </c>
      <c r="D30" s="164"/>
      <c r="E30" s="181">
        <v>1.2165984941000001E-2</v>
      </c>
      <c r="F30" s="181">
        <v>9.0353408329999999E-3</v>
      </c>
      <c r="G30" s="180" t="s">
        <v>102</v>
      </c>
    </row>
    <row r="31" spans="1:7">
      <c r="A31" s="148" t="s">
        <v>96</v>
      </c>
      <c r="B31" s="179">
        <v>3195.1774999999998</v>
      </c>
      <c r="C31" s="181">
        <v>0.12982731691300001</v>
      </c>
      <c r="D31" s="164"/>
      <c r="E31" s="181">
        <v>1.6228604292000001E-2</v>
      </c>
      <c r="F31" s="181">
        <v>1.2052535962999999E-2</v>
      </c>
      <c r="G31" s="180" t="s">
        <v>103</v>
      </c>
    </row>
    <row r="32" spans="1:7">
      <c r="A32" s="148" t="s">
        <v>97</v>
      </c>
      <c r="B32" s="179">
        <v>6643.6161000000002</v>
      </c>
      <c r="C32" s="181">
        <v>0.26994520738299999</v>
      </c>
      <c r="D32" s="164"/>
      <c r="E32" s="181">
        <v>3.3743545313999999E-2</v>
      </c>
      <c r="F32" s="181">
        <v>2.5060398670000001E-2</v>
      </c>
      <c r="G32" s="180" t="s">
        <v>104</v>
      </c>
    </row>
    <row r="33" spans="1:7">
      <c r="A33" s="169" t="s">
        <v>98</v>
      </c>
      <c r="B33" s="170">
        <v>9105.2067999999999</v>
      </c>
      <c r="C33" s="173">
        <v>0.36996522690299999</v>
      </c>
      <c r="D33" s="183"/>
      <c r="E33" s="173">
        <v>4.6246193884000003E-2</v>
      </c>
      <c r="F33" s="173">
        <v>3.4345770277000004E-2</v>
      </c>
      <c r="G33" s="171" t="s">
        <v>105</v>
      </c>
    </row>
    <row r="34" spans="1:7" ht="13">
      <c r="A34" s="175" t="s">
        <v>271</v>
      </c>
      <c r="B34" s="176">
        <v>24610.98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491.31380000000001</v>
      </c>
      <c r="C36" s="172">
        <v>1.7431741198999998E-2</v>
      </c>
      <c r="D36" s="172">
        <v>3.9225103529999996E-3</v>
      </c>
      <c r="E36" s="172">
        <v>2.4954285769999999E-3</v>
      </c>
      <c r="F36" s="172">
        <v>1.853285848E-3</v>
      </c>
      <c r="G36" s="168" t="s">
        <v>110</v>
      </c>
    </row>
    <row r="37" spans="1:7">
      <c r="A37" s="148" t="s">
        <v>107</v>
      </c>
      <c r="B37" s="179">
        <v>2214.6714999999999</v>
      </c>
      <c r="C37" s="181">
        <v>7.8576218352000002E-2</v>
      </c>
      <c r="D37" s="181">
        <v>1.7681310573E-2</v>
      </c>
      <c r="E37" s="181">
        <v>1.1248522942000001E-2</v>
      </c>
      <c r="F37" s="181">
        <v>8.3539671579999988E-3</v>
      </c>
      <c r="G37" s="180" t="s">
        <v>111</v>
      </c>
    </row>
    <row r="38" spans="1:7">
      <c r="A38" s="148" t="s">
        <v>108</v>
      </c>
      <c r="B38" s="179">
        <v>4874.7843000000003</v>
      </c>
      <c r="C38" s="181">
        <v>0.17295662836399997</v>
      </c>
      <c r="D38" s="181">
        <v>3.8918898437999998E-2</v>
      </c>
      <c r="E38" s="181">
        <v>2.4759483757999998E-2</v>
      </c>
      <c r="F38" s="181">
        <v>1.8388184408999999E-2</v>
      </c>
      <c r="G38" s="180" t="s">
        <v>112</v>
      </c>
    </row>
    <row r="39" spans="1:7">
      <c r="A39" s="169" t="s">
        <v>109</v>
      </c>
      <c r="B39" s="170">
        <v>20604.2372</v>
      </c>
      <c r="C39" s="173">
        <v>0.73103529855100002</v>
      </c>
      <c r="D39" s="173">
        <v>0.16449839944400002</v>
      </c>
      <c r="E39" s="173">
        <v>0.10465084092099999</v>
      </c>
      <c r="F39" s="173">
        <v>7.7721287736000011E-2</v>
      </c>
      <c r="G39" s="171" t="s">
        <v>113</v>
      </c>
    </row>
    <row r="40" spans="1:7" ht="13">
      <c r="A40" s="175" t="s">
        <v>272</v>
      </c>
      <c r="B40" s="176">
        <v>28185.01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6.0953890915000003E-2</v>
      </c>
      <c r="D42" s="172">
        <v>5.2118119929999993E-3</v>
      </c>
      <c r="E42" s="172">
        <v>3.3156584479999999E-3</v>
      </c>
      <c r="F42" s="172">
        <v>2.4624479079999998E-3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9.1624275665000005E-2</v>
      </c>
      <c r="D43" s="181">
        <v>7.834257855999999E-3</v>
      </c>
      <c r="E43" s="181">
        <v>4.984010029E-3</v>
      </c>
      <c r="F43" s="181">
        <v>3.701486526E-3</v>
      </c>
      <c r="G43" s="180" t="s">
        <v>119</v>
      </c>
    </row>
    <row r="44" spans="1:7">
      <c r="A44" s="148" t="s">
        <v>116</v>
      </c>
      <c r="B44" s="179">
        <v>3444.1223</v>
      </c>
      <c r="C44" s="181">
        <v>0.321585451483</v>
      </c>
      <c r="D44" s="181">
        <v>2.7496897862999997E-2</v>
      </c>
      <c r="E44" s="181">
        <v>1.7493018132E-2</v>
      </c>
      <c r="F44" s="181">
        <v>1.2991581182E-2</v>
      </c>
      <c r="G44" s="180" t="s">
        <v>120</v>
      </c>
    </row>
    <row r="45" spans="1:7">
      <c r="A45" s="169" t="s">
        <v>117</v>
      </c>
      <c r="B45" s="170">
        <v>5631.6117000000004</v>
      </c>
      <c r="C45" s="173">
        <v>0.52583626055300003</v>
      </c>
      <c r="D45" s="173">
        <v>4.4961194241000001E-2</v>
      </c>
      <c r="E45" s="173">
        <v>2.8603480654000001E-2</v>
      </c>
      <c r="F45" s="173">
        <v>2.1243014682000003E-2</v>
      </c>
      <c r="G45" s="171" t="s">
        <v>121</v>
      </c>
    </row>
    <row r="46" spans="1:7" ht="13">
      <c r="A46" s="175" t="s">
        <v>273</v>
      </c>
      <c r="B46" s="176">
        <v>10709.82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610.54250000000002</v>
      </c>
      <c r="C48" s="172">
        <v>0.223657507299</v>
      </c>
      <c r="D48" s="172">
        <v>4.8743985550000002E-3</v>
      </c>
      <c r="E48" s="172">
        <v>3.1010022560000001E-3</v>
      </c>
      <c r="F48" s="172">
        <v>2.3030286859999998E-3</v>
      </c>
      <c r="G48" s="168" t="s">
        <v>124</v>
      </c>
    </row>
    <row r="49" spans="1:7">
      <c r="A49" s="169" t="s">
        <v>123</v>
      </c>
      <c r="B49" s="170">
        <v>2119.2631999999999</v>
      </c>
      <c r="C49" s="173">
        <v>0.77634091750000001</v>
      </c>
      <c r="D49" s="173">
        <v>1.6919597703E-2</v>
      </c>
      <c r="E49" s="173">
        <v>1.0763935294E-2</v>
      </c>
      <c r="F49" s="173">
        <v>7.9940773030000006E-3</v>
      </c>
      <c r="G49" s="171" t="s">
        <v>125</v>
      </c>
    </row>
    <row r="50" spans="1:7" ht="13">
      <c r="A50" s="175" t="s">
        <v>274</v>
      </c>
      <c r="B50" s="176">
        <v>2729.81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382.69009999999997</v>
      </c>
      <c r="C52" s="172">
        <v>8.2790615669999998E-3</v>
      </c>
      <c r="D52" s="172">
        <v>3.055289469E-3</v>
      </c>
      <c r="E52" s="172">
        <v>1.943718682E-3</v>
      </c>
      <c r="F52" s="172">
        <v>1.443546154E-3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1.9395889784E-2</v>
      </c>
      <c r="D53" s="181">
        <v>7.1578230600000004E-3</v>
      </c>
      <c r="E53" s="181">
        <v>4.5536747160000004E-3</v>
      </c>
      <c r="F53" s="181">
        <v>3.3818883799999998E-3</v>
      </c>
      <c r="G53" s="180" t="s">
        <v>139</v>
      </c>
    </row>
    <row r="54" spans="1:7">
      <c r="A54" s="148" t="s">
        <v>128</v>
      </c>
      <c r="B54" s="179">
        <v>1088.1445000000001</v>
      </c>
      <c r="C54" s="181">
        <v>2.3540758721000001E-2</v>
      </c>
      <c r="D54" s="181">
        <v>8.687437777E-3</v>
      </c>
      <c r="E54" s="181">
        <v>5.5267873239999996E-3</v>
      </c>
      <c r="F54" s="181">
        <v>4.1045922239999998E-3</v>
      </c>
      <c r="G54" s="180" t="s">
        <v>140</v>
      </c>
    </row>
    <row r="55" spans="1:7">
      <c r="A55" s="148" t="s">
        <v>129</v>
      </c>
      <c r="B55" s="179">
        <v>1565.5364</v>
      </c>
      <c r="C55" s="181">
        <v>3.3868585157000003E-2</v>
      </c>
      <c r="D55" s="181">
        <v>1.2498799619E-2</v>
      </c>
      <c r="E55" s="181">
        <v>7.9515052740000008E-3</v>
      </c>
      <c r="F55" s="181">
        <v>5.9053632430000006E-3</v>
      </c>
      <c r="G55" s="180" t="s">
        <v>141</v>
      </c>
    </row>
    <row r="56" spans="1:7">
      <c r="A56" s="148" t="s">
        <v>130</v>
      </c>
      <c r="B56" s="179">
        <v>1628.3698999999999</v>
      </c>
      <c r="C56" s="181">
        <v>3.5227915892E-2</v>
      </c>
      <c r="D56" s="181">
        <v>1.3000444502999999E-2</v>
      </c>
      <c r="E56" s="181">
        <v>8.2706424759999998E-3</v>
      </c>
      <c r="F56" s="181">
        <v>6.1423776240000002E-3</v>
      </c>
      <c r="G56" s="180" t="s">
        <v>142</v>
      </c>
    </row>
    <row r="57" spans="1:7">
      <c r="A57" s="148" t="s">
        <v>131</v>
      </c>
      <c r="B57" s="179">
        <v>2211.5803000000001</v>
      </c>
      <c r="C57" s="181">
        <v>4.7845004256000002E-2</v>
      </c>
      <c r="D57" s="181">
        <v>1.7656631305999999E-2</v>
      </c>
      <c r="E57" s="181">
        <v>1.1232822449E-2</v>
      </c>
      <c r="F57" s="181">
        <v>8.3423068359999991E-3</v>
      </c>
      <c r="G57" s="180" t="s">
        <v>143</v>
      </c>
    </row>
    <row r="58" spans="1:7">
      <c r="A58" s="148" t="s">
        <v>132</v>
      </c>
      <c r="B58" s="179">
        <v>2503.3908000000001</v>
      </c>
      <c r="C58" s="181">
        <v>5.4157989868999994E-2</v>
      </c>
      <c r="D58" s="181">
        <v>1.9986363765000001E-2</v>
      </c>
      <c r="E58" s="181">
        <v>1.2714955173E-2</v>
      </c>
      <c r="F58" s="181">
        <v>9.4430458550000002E-3</v>
      </c>
      <c r="G58" s="180" t="s">
        <v>144</v>
      </c>
    </row>
    <row r="59" spans="1:7">
      <c r="A59" s="148" t="s">
        <v>133</v>
      </c>
      <c r="B59" s="179">
        <v>3362.8110000000001</v>
      </c>
      <c r="C59" s="181">
        <v>7.2750560586999996E-2</v>
      </c>
      <c r="D59" s="181">
        <v>2.6847731452999998E-2</v>
      </c>
      <c r="E59" s="181">
        <v>1.7080030460999998E-2</v>
      </c>
      <c r="F59" s="181">
        <v>1.2684866651E-2</v>
      </c>
      <c r="G59" s="180" t="s">
        <v>145</v>
      </c>
    </row>
    <row r="60" spans="1:7">
      <c r="A60" s="148" t="s">
        <v>134</v>
      </c>
      <c r="B60" s="179">
        <v>5804.4202999999998</v>
      </c>
      <c r="C60" s="181">
        <v>0.12557197853499999</v>
      </c>
      <c r="D60" s="181">
        <v>4.6340849204000001E-2</v>
      </c>
      <c r="E60" s="181">
        <v>2.9481191638E-2</v>
      </c>
      <c r="F60" s="181">
        <v>2.1894866376000001E-2</v>
      </c>
      <c r="G60" s="180" t="s">
        <v>146</v>
      </c>
    </row>
    <row r="61" spans="1:7">
      <c r="A61" s="148" t="s">
        <v>135</v>
      </c>
      <c r="B61" s="179">
        <v>6703.1247000000003</v>
      </c>
      <c r="C61" s="181">
        <v>0.14501441788199998</v>
      </c>
      <c r="D61" s="181">
        <v>5.3515850827999999E-2</v>
      </c>
      <c r="E61" s="181">
        <v>3.4045795039000001E-2</v>
      </c>
      <c r="F61" s="181">
        <v>2.5284871188000001E-2</v>
      </c>
      <c r="G61" s="180" t="s">
        <v>147</v>
      </c>
    </row>
    <row r="62" spans="1:7">
      <c r="A62" s="148" t="s">
        <v>136</v>
      </c>
      <c r="B62" s="179">
        <v>8921.3824000000004</v>
      </c>
      <c r="C62" s="181">
        <v>0.19300388003199997</v>
      </c>
      <c r="D62" s="181">
        <v>7.1225792607000002E-2</v>
      </c>
      <c r="E62" s="181">
        <v>4.5312532624999999E-2</v>
      </c>
      <c r="F62" s="181">
        <v>3.3652365859999998E-2</v>
      </c>
      <c r="G62" s="180" t="s">
        <v>148</v>
      </c>
    </row>
    <row r="63" spans="1:7">
      <c r="A63" s="169" t="s">
        <v>137</v>
      </c>
      <c r="B63" s="170">
        <v>11155.8441</v>
      </c>
      <c r="C63" s="173">
        <v>0.24134389714400001</v>
      </c>
      <c r="D63" s="173">
        <v>8.9065102536000001E-2</v>
      </c>
      <c r="E63" s="173">
        <v>5.6661571837000005E-2</v>
      </c>
      <c r="F63" s="173">
        <v>4.2080983673999997E-2</v>
      </c>
      <c r="G63" s="171" t="s">
        <v>149</v>
      </c>
    </row>
    <row r="64" spans="1:7" ht="13">
      <c r="A64" s="175" t="s">
        <v>275</v>
      </c>
      <c r="B64" s="176">
        <v>46223.85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337.91930000000002</v>
      </c>
      <c r="C66" s="172">
        <v>5.3803134129999999E-3</v>
      </c>
      <c r="D66" s="182"/>
      <c r="E66" s="182"/>
      <c r="F66" s="172">
        <v>1.274666123E-3</v>
      </c>
      <c r="G66" s="168" t="s">
        <v>181</v>
      </c>
    </row>
    <row r="67" spans="1:7">
      <c r="A67" s="148" t="s">
        <v>151</v>
      </c>
      <c r="B67" s="179">
        <v>340.3673</v>
      </c>
      <c r="C67" s="181">
        <v>5.4192901959999994E-3</v>
      </c>
      <c r="D67" s="164"/>
      <c r="E67" s="164"/>
      <c r="F67" s="181">
        <v>1.2839002290000001E-3</v>
      </c>
      <c r="G67" s="180" t="s">
        <v>182</v>
      </c>
    </row>
    <row r="68" spans="1:7">
      <c r="A68" s="148" t="s">
        <v>152</v>
      </c>
      <c r="B68" s="179">
        <v>397.9547</v>
      </c>
      <c r="C68" s="181">
        <v>6.3361903570000001E-3</v>
      </c>
      <c r="D68" s="164"/>
      <c r="E68" s="164"/>
      <c r="F68" s="181">
        <v>1.5011257850000002E-3</v>
      </c>
      <c r="G68" s="180" t="s">
        <v>183</v>
      </c>
    </row>
    <row r="69" spans="1:7">
      <c r="A69" s="148" t="s">
        <v>153</v>
      </c>
      <c r="B69" s="179">
        <v>401.68360000000001</v>
      </c>
      <c r="C69" s="181">
        <v>6.3955614870000004E-3</v>
      </c>
      <c r="D69" s="164"/>
      <c r="E69" s="164"/>
      <c r="F69" s="181">
        <v>1.5151915769999998E-3</v>
      </c>
      <c r="G69" s="180" t="s">
        <v>184</v>
      </c>
    </row>
    <row r="70" spans="1:7">
      <c r="A70" s="148" t="s">
        <v>154</v>
      </c>
      <c r="B70" s="179">
        <v>406.77859999999998</v>
      </c>
      <c r="C70" s="181">
        <v>6.4766835089999997E-3</v>
      </c>
      <c r="D70" s="164"/>
      <c r="E70" s="164"/>
      <c r="F70" s="181">
        <v>1.5344104369999999E-3</v>
      </c>
      <c r="G70" s="180" t="s">
        <v>185</v>
      </c>
    </row>
    <row r="71" spans="1:7">
      <c r="A71" s="148" t="s">
        <v>155</v>
      </c>
      <c r="B71" s="179">
        <v>461.82330000000002</v>
      </c>
      <c r="C71" s="181">
        <v>7.3530990839999998E-3</v>
      </c>
      <c r="D71" s="164"/>
      <c r="E71" s="164"/>
      <c r="F71" s="181">
        <v>1.742044669E-3</v>
      </c>
      <c r="G71" s="180" t="s">
        <v>186</v>
      </c>
    </row>
    <row r="72" spans="1:7">
      <c r="A72" s="148" t="s">
        <v>156</v>
      </c>
      <c r="B72" s="179">
        <v>538.08889999999997</v>
      </c>
      <c r="C72" s="181">
        <v>8.567391463E-3</v>
      </c>
      <c r="D72" s="164"/>
      <c r="E72" s="164"/>
      <c r="F72" s="181">
        <v>2.029726304E-3</v>
      </c>
      <c r="G72" s="180" t="s">
        <v>187</v>
      </c>
    </row>
    <row r="73" spans="1:7">
      <c r="A73" s="148" t="s">
        <v>157</v>
      </c>
      <c r="B73" s="179">
        <v>551.71500000000003</v>
      </c>
      <c r="C73" s="181">
        <v>8.7843447080000001E-3</v>
      </c>
      <c r="D73" s="164"/>
      <c r="E73" s="164"/>
      <c r="F73" s="181">
        <v>2.081125346E-3</v>
      </c>
      <c r="G73" s="180" t="s">
        <v>188</v>
      </c>
    </row>
    <row r="74" spans="1:7">
      <c r="A74" s="148" t="s">
        <v>158</v>
      </c>
      <c r="B74" s="179">
        <v>675.66809999999998</v>
      </c>
      <c r="C74" s="181">
        <v>1.0757912143999999E-2</v>
      </c>
      <c r="D74" s="164"/>
      <c r="E74" s="164"/>
      <c r="F74" s="181">
        <v>2.5486891020000003E-3</v>
      </c>
      <c r="G74" s="180" t="s">
        <v>189</v>
      </c>
    </row>
    <row r="75" spans="1:7">
      <c r="A75" s="148" t="s">
        <v>159</v>
      </c>
      <c r="B75" s="179">
        <v>688.24609999999996</v>
      </c>
      <c r="C75" s="181">
        <v>1.0958177656999999E-2</v>
      </c>
      <c r="D75" s="164"/>
      <c r="E75" s="164"/>
      <c r="F75" s="181">
        <v>2.5961346029999997E-3</v>
      </c>
      <c r="G75" s="180" t="s">
        <v>190</v>
      </c>
    </row>
    <row r="76" spans="1:7">
      <c r="A76" s="148" t="s">
        <v>160</v>
      </c>
      <c r="B76" s="179">
        <v>735.19820000000004</v>
      </c>
      <c r="C76" s="181">
        <v>1.1705743758000001E-2</v>
      </c>
      <c r="D76" s="164"/>
      <c r="E76" s="164"/>
      <c r="F76" s="181">
        <v>2.7732427209999997E-3</v>
      </c>
      <c r="G76" s="180" t="s">
        <v>191</v>
      </c>
    </row>
    <row r="77" spans="1:7">
      <c r="A77" s="148" t="s">
        <v>161</v>
      </c>
      <c r="B77" s="179">
        <v>752.65110000000004</v>
      </c>
      <c r="C77" s="181">
        <v>1.1983626885000001E-2</v>
      </c>
      <c r="D77" s="164"/>
      <c r="E77" s="164"/>
      <c r="F77" s="181">
        <v>2.8390768430000004E-3</v>
      </c>
      <c r="G77" s="180" t="s">
        <v>192</v>
      </c>
    </row>
    <row r="78" spans="1:7">
      <c r="A78" s="148" t="s">
        <v>162</v>
      </c>
      <c r="B78" s="179">
        <v>981.04809999999998</v>
      </c>
      <c r="C78" s="181">
        <v>1.5620138450000001E-2</v>
      </c>
      <c r="D78" s="164"/>
      <c r="E78" s="164"/>
      <c r="F78" s="181">
        <v>3.7006136610000001E-3</v>
      </c>
      <c r="G78" s="180" t="s">
        <v>193</v>
      </c>
    </row>
    <row r="79" spans="1:7">
      <c r="A79" s="148" t="s">
        <v>163</v>
      </c>
      <c r="B79" s="179">
        <v>1154.8909000000001</v>
      </c>
      <c r="C79" s="181">
        <v>1.8388044127E-2</v>
      </c>
      <c r="D79" s="164"/>
      <c r="E79" s="164"/>
      <c r="F79" s="181">
        <v>4.3563664629999999E-3</v>
      </c>
      <c r="G79" s="180" t="s">
        <v>194</v>
      </c>
    </row>
    <row r="80" spans="1:7">
      <c r="A80" s="148" t="s">
        <v>164</v>
      </c>
      <c r="B80" s="179">
        <v>1454.5128999999999</v>
      </c>
      <c r="C80" s="181">
        <v>2.3158592199000003E-2</v>
      </c>
      <c r="D80" s="164"/>
      <c r="E80" s="164"/>
      <c r="F80" s="181">
        <v>5.4865712580000007E-3</v>
      </c>
      <c r="G80" s="180" t="s">
        <v>195</v>
      </c>
    </row>
    <row r="81" spans="1:7">
      <c r="A81" s="148" t="s">
        <v>165</v>
      </c>
      <c r="B81" s="179">
        <v>1471.4212</v>
      </c>
      <c r="C81" s="181">
        <v>2.3427804266E-2</v>
      </c>
      <c r="D81" s="164"/>
      <c r="E81" s="164"/>
      <c r="F81" s="181">
        <v>5.5503510930000003E-3</v>
      </c>
      <c r="G81" s="180" t="s">
        <v>196</v>
      </c>
    </row>
    <row r="82" spans="1:7">
      <c r="A82" s="148" t="s">
        <v>166</v>
      </c>
      <c r="B82" s="179">
        <v>1515.0017</v>
      </c>
      <c r="C82" s="181">
        <v>2.4121688128000002E-2</v>
      </c>
      <c r="D82" s="164"/>
      <c r="E82" s="164"/>
      <c r="F82" s="181">
        <v>5.7147411910000003E-3</v>
      </c>
      <c r="G82" s="180" t="s">
        <v>197</v>
      </c>
    </row>
    <row r="83" spans="1:7">
      <c r="A83" s="148" t="s">
        <v>167</v>
      </c>
      <c r="B83" s="179">
        <v>1536.624</v>
      </c>
      <c r="C83" s="181">
        <v>2.4465955976999999E-2</v>
      </c>
      <c r="D83" s="164"/>
      <c r="E83" s="164"/>
      <c r="F83" s="181">
        <v>5.7963027160000003E-3</v>
      </c>
      <c r="G83" s="180" t="s">
        <v>198</v>
      </c>
    </row>
    <row r="84" spans="1:7">
      <c r="A84" s="148" t="s">
        <v>168</v>
      </c>
      <c r="B84" s="179">
        <v>1598.5583999999999</v>
      </c>
      <c r="C84" s="181">
        <v>2.5452068587999997E-2</v>
      </c>
      <c r="D84" s="164"/>
      <c r="E84" s="164"/>
      <c r="F84" s="181">
        <v>6.0299256000000004E-3</v>
      </c>
      <c r="G84" s="180" t="s">
        <v>199</v>
      </c>
    </row>
    <row r="85" spans="1:7">
      <c r="A85" s="148" t="s">
        <v>169</v>
      </c>
      <c r="B85" s="179">
        <v>1607.4911</v>
      </c>
      <c r="C85" s="181">
        <v>2.5594294040999999E-2</v>
      </c>
      <c r="D85" s="164"/>
      <c r="E85" s="164"/>
      <c r="F85" s="181">
        <v>6.0636206569999991E-3</v>
      </c>
      <c r="G85" s="180" t="s">
        <v>200</v>
      </c>
    </row>
    <row r="86" spans="1:7">
      <c r="A86" s="148" t="s">
        <v>170</v>
      </c>
      <c r="B86" s="179">
        <v>1800.4087999999999</v>
      </c>
      <c r="C86" s="181">
        <v>2.8665908147999998E-2</v>
      </c>
      <c r="D86" s="164"/>
      <c r="E86" s="164"/>
      <c r="F86" s="181">
        <v>6.7913259309999993E-3</v>
      </c>
      <c r="G86" s="180" t="s">
        <v>201</v>
      </c>
    </row>
    <row r="87" spans="1:7">
      <c r="A87" s="148" t="s">
        <v>171</v>
      </c>
      <c r="B87" s="179">
        <v>1835.6216999999999</v>
      </c>
      <c r="C87" s="181">
        <v>2.9226564014999998E-2</v>
      </c>
      <c r="D87" s="164"/>
      <c r="E87" s="164"/>
      <c r="F87" s="181">
        <v>6.9241525870000001E-3</v>
      </c>
      <c r="G87" s="180" t="s">
        <v>202</v>
      </c>
    </row>
    <row r="88" spans="1:7">
      <c r="A88" s="148" t="s">
        <v>172</v>
      </c>
      <c r="B88" s="179">
        <v>2198.6273999999999</v>
      </c>
      <c r="C88" s="181">
        <v>3.5006300290999999E-2</v>
      </c>
      <c r="D88" s="164"/>
      <c r="E88" s="164"/>
      <c r="F88" s="181">
        <v>8.2934471740000008E-3</v>
      </c>
      <c r="G88" s="180" t="s">
        <v>203</v>
      </c>
    </row>
    <row r="89" spans="1:7">
      <c r="A89" s="148" t="s">
        <v>173</v>
      </c>
      <c r="B89" s="179">
        <v>2498.7849999999999</v>
      </c>
      <c r="C89" s="181">
        <v>3.9785376127999997E-2</v>
      </c>
      <c r="D89" s="164"/>
      <c r="E89" s="164"/>
      <c r="F89" s="181">
        <v>9.4256723069999996E-3</v>
      </c>
      <c r="G89" s="180" t="s">
        <v>204</v>
      </c>
    </row>
    <row r="90" spans="1:7">
      <c r="A90" s="148" t="s">
        <v>174</v>
      </c>
      <c r="B90" s="179">
        <v>2757.6792999999998</v>
      </c>
      <c r="C90" s="181">
        <v>4.3907462303000001E-2</v>
      </c>
      <c r="D90" s="164"/>
      <c r="E90" s="164"/>
      <c r="F90" s="181">
        <v>1.0402248056000001E-2</v>
      </c>
      <c r="G90" s="180" t="s">
        <v>205</v>
      </c>
    </row>
    <row r="91" spans="1:7">
      <c r="A91" s="148" t="s">
        <v>175</v>
      </c>
      <c r="B91" s="179">
        <v>4194.2812999999996</v>
      </c>
      <c r="C91" s="181">
        <v>6.6780879148999994E-2</v>
      </c>
      <c r="D91" s="164"/>
      <c r="E91" s="164"/>
      <c r="F91" s="181">
        <v>1.5821257569000002E-2</v>
      </c>
      <c r="G91" s="180" t="s">
        <v>206</v>
      </c>
    </row>
    <row r="92" spans="1:7">
      <c r="A92" s="148" t="s">
        <v>176</v>
      </c>
      <c r="B92" s="179">
        <v>4473.0754999999999</v>
      </c>
      <c r="C92" s="181">
        <v>7.121980931300001E-2</v>
      </c>
      <c r="D92" s="164"/>
      <c r="E92" s="164"/>
      <c r="F92" s="181">
        <v>1.6872897774999999E-2</v>
      </c>
      <c r="G92" s="180" t="s">
        <v>207</v>
      </c>
    </row>
    <row r="93" spans="1:7">
      <c r="A93" s="148" t="s">
        <v>177</v>
      </c>
      <c r="B93" s="179">
        <v>4484.1396999999997</v>
      </c>
      <c r="C93" s="181">
        <v>7.1395972272000008E-2</v>
      </c>
      <c r="D93" s="164"/>
      <c r="E93" s="164"/>
      <c r="F93" s="181">
        <v>1.6914633067000001E-2</v>
      </c>
      <c r="G93" s="180" t="s">
        <v>208</v>
      </c>
    </row>
    <row r="94" spans="1:7">
      <c r="A94" s="148" t="s">
        <v>178</v>
      </c>
      <c r="B94" s="179">
        <v>4760.5104000000001</v>
      </c>
      <c r="C94" s="181">
        <v>7.5796315739000003E-2</v>
      </c>
      <c r="D94" s="164"/>
      <c r="E94" s="164"/>
      <c r="F94" s="181">
        <v>1.7957131583E-2</v>
      </c>
      <c r="G94" s="180" t="s">
        <v>209</v>
      </c>
    </row>
    <row r="95" spans="1:7">
      <c r="A95" s="148" t="s">
        <v>179</v>
      </c>
      <c r="B95" s="179">
        <v>4930.3500000000004</v>
      </c>
      <c r="C95" s="181">
        <v>7.8500482911000008E-2</v>
      </c>
      <c r="D95" s="164"/>
      <c r="E95" s="164"/>
      <c r="F95" s="181">
        <v>1.8597783906E-2</v>
      </c>
      <c r="G95" s="180" t="s">
        <v>210</v>
      </c>
    </row>
    <row r="96" spans="1:7">
      <c r="A96" s="169" t="s">
        <v>180</v>
      </c>
      <c r="B96" s="170">
        <v>11265.4956</v>
      </c>
      <c r="C96" s="173">
        <v>0.17936796471499999</v>
      </c>
      <c r="D96" s="183"/>
      <c r="E96" s="183"/>
      <c r="F96" s="173">
        <v>4.2494600335E-2</v>
      </c>
      <c r="G96" s="171" t="s">
        <v>211</v>
      </c>
    </row>
    <row r="97" spans="1:7" ht="13">
      <c r="A97" s="175" t="s">
        <v>276</v>
      </c>
      <c r="B97" s="176">
        <v>62806.62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1215.9490000000001</v>
      </c>
      <c r="C99" s="187">
        <v>0.99999917759799994</v>
      </c>
      <c r="D99" s="187">
        <v>9.7077927400000003E-3</v>
      </c>
      <c r="E99" s="187">
        <v>6.1759182899999996E-3</v>
      </c>
      <c r="F99" s="187">
        <v>4.5866838549999999E-3</v>
      </c>
      <c r="G99" s="186" t="s">
        <v>213</v>
      </c>
    </row>
    <row r="100" spans="1:7" ht="13">
      <c r="A100" s="175" t="s">
        <v>277</v>
      </c>
      <c r="B100" s="176">
        <v>1215.95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496.74509999999998</v>
      </c>
      <c r="C102" s="187">
        <v>0.99999013588300001</v>
      </c>
      <c r="D102" s="187">
        <v>3.9658723150000005E-3</v>
      </c>
      <c r="E102" s="188"/>
      <c r="F102" s="187">
        <v>1.873773267E-3</v>
      </c>
      <c r="G102" s="186" t="s">
        <v>215</v>
      </c>
    </row>
    <row r="103" spans="1:7" ht="13">
      <c r="A103" s="175" t="s">
        <v>278</v>
      </c>
      <c r="B103" s="176">
        <v>496.75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1744.26</v>
      </c>
      <c r="C105" s="172">
        <v>0.30797290807400002</v>
      </c>
      <c r="D105" s="172">
        <v>1.3925678267999999E-2</v>
      </c>
      <c r="E105" s="172">
        <v>8.859259094E-3</v>
      </c>
      <c r="F105" s="172">
        <v>6.5795269209999998E-3</v>
      </c>
      <c r="G105" s="168" t="s">
        <v>218</v>
      </c>
    </row>
    <row r="106" spans="1:7">
      <c r="A106" s="169" t="s">
        <v>217</v>
      </c>
      <c r="B106" s="170">
        <v>3919.415</v>
      </c>
      <c r="C106" s="173">
        <v>0.69202620910799995</v>
      </c>
      <c r="D106" s="173">
        <v>3.1291500287E-2</v>
      </c>
      <c r="E106" s="173">
        <v>1.9907074048999999E-2</v>
      </c>
      <c r="F106" s="173">
        <v>1.4784433803999998E-2</v>
      </c>
      <c r="G106" s="171" t="s">
        <v>219</v>
      </c>
    </row>
    <row r="107" spans="1:7" ht="13">
      <c r="A107" s="175" t="s">
        <v>279</v>
      </c>
      <c r="B107" s="176">
        <v>5663.68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439.38380000000001</v>
      </c>
      <c r="C109" s="172">
        <v>5.8803333471999994E-2</v>
      </c>
      <c r="D109" s="172">
        <v>3.5079159269999997E-3</v>
      </c>
      <c r="E109" s="172">
        <v>2.231671268E-3</v>
      </c>
      <c r="F109" s="172">
        <v>1.6574005829999999E-3</v>
      </c>
      <c r="G109" s="168" t="s">
        <v>224</v>
      </c>
    </row>
    <row r="110" spans="1:7">
      <c r="A110" s="148" t="s">
        <v>221</v>
      </c>
      <c r="B110" s="179">
        <v>736.4058</v>
      </c>
      <c r="C110" s="181">
        <v>9.8554193003999993E-2</v>
      </c>
      <c r="D110" s="181">
        <v>5.879255527E-3</v>
      </c>
      <c r="E110" s="181">
        <v>3.7402736860000004E-3</v>
      </c>
      <c r="F110" s="181">
        <v>2.7777979120000001E-3</v>
      </c>
      <c r="G110" s="180" t="s">
        <v>225</v>
      </c>
    </row>
    <row r="111" spans="1:7">
      <c r="A111" s="148" t="s">
        <v>222</v>
      </c>
      <c r="B111" s="179">
        <v>1381.0383999999999</v>
      </c>
      <c r="C111" s="181">
        <v>0.18482625343100001</v>
      </c>
      <c r="D111" s="181">
        <v>1.1025819794E-2</v>
      </c>
      <c r="E111" s="181">
        <v>7.0144227370000003E-3</v>
      </c>
      <c r="F111" s="181">
        <v>5.2094179380000006E-3</v>
      </c>
      <c r="G111" s="180" t="s">
        <v>226</v>
      </c>
    </row>
    <row r="112" spans="1:7">
      <c r="A112" s="169" t="s">
        <v>223</v>
      </c>
      <c r="B112" s="170">
        <v>4915.2654000000002</v>
      </c>
      <c r="C112" s="173">
        <v>0.65781667511999997</v>
      </c>
      <c r="D112" s="183"/>
      <c r="E112" s="183"/>
      <c r="F112" s="173">
        <v>1.8540883253E-2</v>
      </c>
      <c r="G112" s="171" t="s">
        <v>227</v>
      </c>
    </row>
    <row r="113" spans="1:7" ht="13">
      <c r="A113" s="175" t="s">
        <v>280</v>
      </c>
      <c r="B113" s="176">
        <v>7472.09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1967.431</v>
      </c>
      <c r="C115" s="172">
        <v>0.45989074436000005</v>
      </c>
      <c r="D115" s="182"/>
      <c r="E115" s="172">
        <v>9.9927654009999995E-3</v>
      </c>
      <c r="F115" s="172">
        <v>7.4213507329999994E-3</v>
      </c>
      <c r="G115" s="168" t="s">
        <v>230</v>
      </c>
    </row>
    <row r="116" spans="1:7">
      <c r="A116" s="169" t="s">
        <v>229</v>
      </c>
      <c r="B116" s="170">
        <v>2310.6129999999998</v>
      </c>
      <c r="C116" s="173">
        <v>0.54011019064800003</v>
      </c>
      <c r="D116" s="183"/>
      <c r="E116" s="173">
        <v>1.1735818761000001E-2</v>
      </c>
      <c r="F116" s="173">
        <v>8.7158682979999996E-3</v>
      </c>
      <c r="G116" s="171" t="s">
        <v>231</v>
      </c>
    </row>
    <row r="117" spans="1:7" ht="13">
      <c r="A117" s="175" t="s">
        <v>281</v>
      </c>
      <c r="B117" s="176">
        <v>4278.04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437.76819999999998</v>
      </c>
      <c r="C119" s="172">
        <v>0.45661736482000004</v>
      </c>
      <c r="D119" s="182"/>
      <c r="E119" s="172">
        <v>2.2234654849999998E-3</v>
      </c>
      <c r="F119" s="172">
        <v>1.6513063750000002E-3</v>
      </c>
      <c r="G119" s="168" t="s">
        <v>234</v>
      </c>
    </row>
    <row r="120" spans="1:7">
      <c r="A120" s="169" t="s">
        <v>233</v>
      </c>
      <c r="B120" s="170">
        <v>520.94759999999997</v>
      </c>
      <c r="C120" s="173">
        <v>0.543378254339</v>
      </c>
      <c r="D120" s="183"/>
      <c r="E120" s="173">
        <v>2.6459414089999998E-3</v>
      </c>
      <c r="F120" s="173">
        <v>1.9650675689999999E-3</v>
      </c>
      <c r="G120" s="171" t="s">
        <v>235</v>
      </c>
    </row>
    <row r="121" spans="1:7" ht="13">
      <c r="A121" s="175" t="s">
        <v>282</v>
      </c>
      <c r="B121" s="176">
        <v>958.72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507.4409</v>
      </c>
      <c r="C123" s="172">
        <v>1.2002026982000001E-2</v>
      </c>
      <c r="D123" s="182"/>
      <c r="E123" s="172">
        <v>2.5773396209999998E-3</v>
      </c>
      <c r="F123" s="172">
        <v>1.914118917E-3</v>
      </c>
      <c r="G123" s="168" t="s">
        <v>252</v>
      </c>
    </row>
    <row r="124" spans="1:7">
      <c r="A124" s="148" t="s">
        <v>237</v>
      </c>
      <c r="B124" s="179">
        <v>880.13620000000003</v>
      </c>
      <c r="C124" s="181">
        <v>2.0817041788E-2</v>
      </c>
      <c r="D124" s="164"/>
      <c r="E124" s="181">
        <v>4.4702937830000001E-3</v>
      </c>
      <c r="F124" s="181">
        <v>3.3199636649999999E-3</v>
      </c>
      <c r="G124" s="180" t="s">
        <v>253</v>
      </c>
    </row>
    <row r="125" spans="1:7">
      <c r="A125" s="148" t="s">
        <v>238</v>
      </c>
      <c r="B125" s="179">
        <v>1052.8779</v>
      </c>
      <c r="C125" s="181">
        <v>2.4902740329E-2</v>
      </c>
      <c r="D125" s="164"/>
      <c r="E125" s="181">
        <v>5.3476649759999998E-3</v>
      </c>
      <c r="F125" s="181">
        <v>3.9715630050000004E-3</v>
      </c>
      <c r="G125" s="180" t="s">
        <v>254</v>
      </c>
    </row>
    <row r="126" spans="1:7">
      <c r="A126" s="148" t="s">
        <v>239</v>
      </c>
      <c r="B126" s="179">
        <v>1345.9217000000001</v>
      </c>
      <c r="C126" s="181">
        <v>3.1833832392000001E-2</v>
      </c>
      <c r="D126" s="164"/>
      <c r="E126" s="181">
        <v>6.8360617459999997E-3</v>
      </c>
      <c r="F126" s="181">
        <v>5.0769541580000001E-3</v>
      </c>
      <c r="G126" s="180" t="s">
        <v>255</v>
      </c>
    </row>
    <row r="127" spans="1:7">
      <c r="A127" s="148" t="s">
        <v>240</v>
      </c>
      <c r="B127" s="179">
        <v>1684.2037</v>
      </c>
      <c r="C127" s="181">
        <v>3.9834901464999996E-2</v>
      </c>
      <c r="D127" s="164"/>
      <c r="E127" s="181">
        <v>8.5542275489999993E-3</v>
      </c>
      <c r="F127" s="181">
        <v>6.3529884219999996E-3</v>
      </c>
      <c r="G127" s="180" t="s">
        <v>256</v>
      </c>
    </row>
    <row r="128" spans="1:7">
      <c r="A128" s="148" t="s">
        <v>241</v>
      </c>
      <c r="B128" s="179">
        <v>1923.8199</v>
      </c>
      <c r="C128" s="181">
        <v>4.5502320267999996E-2</v>
      </c>
      <c r="D128" s="164"/>
      <c r="E128" s="181">
        <v>9.7712605599999999E-3</v>
      </c>
      <c r="F128" s="181">
        <v>7.2568452090000001E-3</v>
      </c>
      <c r="G128" s="180" t="s">
        <v>257</v>
      </c>
    </row>
    <row r="129" spans="1:7">
      <c r="A129" s="148" t="s">
        <v>242</v>
      </c>
      <c r="B129" s="179">
        <v>1990.1247000000001</v>
      </c>
      <c r="C129" s="181">
        <v>4.7070565947000001E-2</v>
      </c>
      <c r="D129" s="164"/>
      <c r="E129" s="181">
        <v>1.0108028818000001E-2</v>
      </c>
      <c r="F129" s="181">
        <v>7.5069536880000001E-3</v>
      </c>
      <c r="G129" s="180" t="s">
        <v>258</v>
      </c>
    </row>
    <row r="130" spans="1:7">
      <c r="A130" s="148" t="s">
        <v>243</v>
      </c>
      <c r="B130" s="179">
        <v>2133.6941999999999</v>
      </c>
      <c r="C130" s="181">
        <v>5.0466281611000002E-2</v>
      </c>
      <c r="D130" s="164"/>
      <c r="E130" s="181">
        <v>1.0837231688E-2</v>
      </c>
      <c r="F130" s="181">
        <v>8.0485125099999996E-3</v>
      </c>
      <c r="G130" s="180" t="s">
        <v>259</v>
      </c>
    </row>
    <row r="131" spans="1:7">
      <c r="A131" s="148" t="s">
        <v>244</v>
      </c>
      <c r="B131" s="179">
        <v>2394.0484999999999</v>
      </c>
      <c r="C131" s="181">
        <v>5.6624199377000001E-2</v>
      </c>
      <c r="D131" s="164"/>
      <c r="E131" s="181">
        <v>1.2159595440999999E-2</v>
      </c>
      <c r="F131" s="181">
        <v>9.0305955280000003E-3</v>
      </c>
      <c r="G131" s="180" t="s">
        <v>260</v>
      </c>
    </row>
    <row r="132" spans="1:7">
      <c r="A132" s="148" t="s">
        <v>245</v>
      </c>
      <c r="B132" s="179">
        <v>2435.6075999999998</v>
      </c>
      <c r="C132" s="181">
        <v>5.7607158062000001E-2</v>
      </c>
      <c r="D132" s="164"/>
      <c r="E132" s="181">
        <v>1.2370677983000001E-2</v>
      </c>
      <c r="F132" s="181">
        <v>9.1873606990000006E-3</v>
      </c>
      <c r="G132" s="180" t="s">
        <v>261</v>
      </c>
    </row>
    <row r="133" spans="1:7">
      <c r="A133" s="148" t="s">
        <v>246</v>
      </c>
      <c r="B133" s="179">
        <v>2499.7939999999999</v>
      </c>
      <c r="C133" s="181">
        <v>5.9125299198999996E-2</v>
      </c>
      <c r="D133" s="164"/>
      <c r="E133" s="181">
        <v>1.2696686691000001E-2</v>
      </c>
      <c r="F133" s="181">
        <v>9.4294783579999993E-3</v>
      </c>
      <c r="G133" s="180" t="s">
        <v>262</v>
      </c>
    </row>
    <row r="134" spans="1:7">
      <c r="A134" s="148" t="s">
        <v>247</v>
      </c>
      <c r="B134" s="179">
        <v>2807.8371999999999</v>
      </c>
      <c r="C134" s="181">
        <v>6.6411158099999992E-2</v>
      </c>
      <c r="D134" s="164"/>
      <c r="E134" s="181">
        <v>1.4261266811E-2</v>
      </c>
      <c r="F134" s="181">
        <v>1.0591448779E-2</v>
      </c>
      <c r="G134" s="180" t="s">
        <v>263</v>
      </c>
    </row>
    <row r="135" spans="1:7">
      <c r="A135" s="148" t="s">
        <v>248</v>
      </c>
      <c r="B135" s="179">
        <v>2862.8366000000001</v>
      </c>
      <c r="C135" s="181">
        <v>6.7712007682000003E-2</v>
      </c>
      <c r="D135" s="164"/>
      <c r="E135" s="181">
        <v>1.4540613888999999E-2</v>
      </c>
      <c r="F135" s="181">
        <v>1.0798912135E-2</v>
      </c>
      <c r="G135" s="180" t="s">
        <v>264</v>
      </c>
    </row>
    <row r="136" spans="1:7">
      <c r="A136" s="148" t="s">
        <v>249</v>
      </c>
      <c r="B136" s="179">
        <v>5075.1495999999997</v>
      </c>
      <c r="C136" s="181">
        <v>0.120037786545</v>
      </c>
      <c r="D136" s="164"/>
      <c r="E136" s="181">
        <v>2.5777157790000001E-2</v>
      </c>
      <c r="F136" s="181">
        <v>1.914398279E-2</v>
      </c>
      <c r="G136" s="180" t="s">
        <v>265</v>
      </c>
    </row>
    <row r="137" spans="1:7">
      <c r="A137" s="148" t="s">
        <v>250</v>
      </c>
      <c r="B137" s="179">
        <v>6164.6728999999996</v>
      </c>
      <c r="C137" s="181">
        <v>0.14580726638899999</v>
      </c>
      <c r="D137" s="164"/>
      <c r="E137" s="181">
        <v>3.1310948167000002E-2</v>
      </c>
      <c r="F137" s="181">
        <v>2.3253775987999999E-2</v>
      </c>
      <c r="G137" s="180" t="s">
        <v>266</v>
      </c>
    </row>
    <row r="138" spans="1:7">
      <c r="A138" s="169" t="s">
        <v>251</v>
      </c>
      <c r="B138" s="170">
        <v>6521.4378999999999</v>
      </c>
      <c r="C138" s="173">
        <v>0.15424549664600001</v>
      </c>
      <c r="D138" s="183"/>
      <c r="E138" s="173">
        <v>3.3122990849999999E-2</v>
      </c>
      <c r="F138" s="173">
        <v>2.4599530017000003E-2</v>
      </c>
      <c r="G138" s="171" t="s">
        <v>267</v>
      </c>
    </row>
    <row r="139" spans="1:7" ht="13">
      <c r="A139" s="175" t="s">
        <v>283</v>
      </c>
      <c r="B139" s="176">
        <v>42279.6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28/03/2025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886.85230000000001</v>
      </c>
      <c r="C6" s="172">
        <v>0.8</v>
      </c>
      <c r="D6" s="167">
        <v>709.48180000000002</v>
      </c>
      <c r="E6" s="182"/>
      <c r="F6" s="168" t="s">
        <v>84</v>
      </c>
    </row>
    <row r="7" spans="1:6">
      <c r="A7" s="148" t="s">
        <v>71</v>
      </c>
      <c r="B7" s="179">
        <v>1252.6488999999999</v>
      </c>
      <c r="C7" s="181">
        <v>0.8</v>
      </c>
      <c r="D7" s="179">
        <v>1002.1191</v>
      </c>
      <c r="E7" s="164"/>
      <c r="F7" s="180" t="s">
        <v>85</v>
      </c>
    </row>
    <row r="8" spans="1:6">
      <c r="A8" s="148" t="s">
        <v>72</v>
      </c>
      <c r="B8" s="179">
        <v>1549.7911999999999</v>
      </c>
      <c r="C8" s="181">
        <v>0.9</v>
      </c>
      <c r="D8" s="179">
        <v>1394.8121000000001</v>
      </c>
      <c r="E8" s="164"/>
      <c r="F8" s="180" t="s">
        <v>86</v>
      </c>
    </row>
    <row r="9" spans="1:6">
      <c r="A9" s="148" t="s">
        <v>74</v>
      </c>
      <c r="B9" s="179">
        <v>2335.2981</v>
      </c>
      <c r="C9" s="181">
        <v>1</v>
      </c>
      <c r="D9" s="179">
        <v>2335.2981</v>
      </c>
      <c r="E9" s="164"/>
      <c r="F9" s="180" t="s">
        <v>88</v>
      </c>
    </row>
    <row r="10" spans="1:6">
      <c r="A10" s="148" t="s">
        <v>75</v>
      </c>
      <c r="B10" s="179">
        <v>2986.1475</v>
      </c>
      <c r="C10" s="181">
        <v>1</v>
      </c>
      <c r="D10" s="179">
        <v>2986.1475</v>
      </c>
      <c r="E10" s="164"/>
      <c r="F10" s="180" t="s">
        <v>89</v>
      </c>
    </row>
    <row r="11" spans="1:6">
      <c r="A11" s="148" t="s">
        <v>76</v>
      </c>
      <c r="B11" s="179">
        <v>4039.3359999999998</v>
      </c>
      <c r="C11" s="181">
        <v>0.3</v>
      </c>
      <c r="D11" s="179">
        <v>1211.8008</v>
      </c>
      <c r="E11" s="164"/>
      <c r="F11" s="180" t="s">
        <v>90</v>
      </c>
    </row>
    <row r="12" spans="1:6">
      <c r="A12" s="169" t="s">
        <v>77</v>
      </c>
      <c r="B12" s="170">
        <v>4977.6451999999999</v>
      </c>
      <c r="C12" s="173">
        <v>0.8</v>
      </c>
      <c r="D12" s="170">
        <v>3982.1161999999999</v>
      </c>
      <c r="E12" s="183"/>
      <c r="F12" s="171" t="s">
        <v>91</v>
      </c>
    </row>
    <row r="13" spans="1:6" ht="13">
      <c r="A13" s="175" t="s">
        <v>284</v>
      </c>
      <c r="B13" s="176">
        <v>18027.72</v>
      </c>
      <c r="C13" s="178"/>
      <c r="D13" s="176">
        <v>13621.78</v>
      </c>
      <c r="E13" s="178"/>
      <c r="F13" s="174"/>
    </row>
    <row r="15" spans="1:6">
      <c r="A15" s="184" t="s">
        <v>106</v>
      </c>
      <c r="B15" s="185">
        <v>491.31380000000001</v>
      </c>
      <c r="C15" s="187">
        <v>0.9</v>
      </c>
      <c r="D15" s="185">
        <v>442.18239999999997</v>
      </c>
      <c r="E15" s="188"/>
      <c r="F15" s="186" t="s">
        <v>110</v>
      </c>
    </row>
    <row r="16" spans="1:6" ht="13">
      <c r="A16" s="175" t="s">
        <v>285</v>
      </c>
      <c r="B16" s="176">
        <v>491.31</v>
      </c>
      <c r="C16" s="178"/>
      <c r="D16" s="176">
        <v>442.18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3444.1223</v>
      </c>
      <c r="C19" s="181">
        <v>0.65</v>
      </c>
      <c r="D19" s="179">
        <v>2238.6799999999998</v>
      </c>
      <c r="E19" s="164"/>
      <c r="F19" s="180" t="s">
        <v>120</v>
      </c>
    </row>
    <row r="20" spans="1:6">
      <c r="A20" s="169" t="s">
        <v>117</v>
      </c>
      <c r="B20" s="170">
        <v>5631.6117000000004</v>
      </c>
      <c r="C20" s="173">
        <v>0.65</v>
      </c>
      <c r="D20" s="170">
        <v>3660.5479999999998</v>
      </c>
      <c r="E20" s="183"/>
      <c r="F20" s="171" t="s">
        <v>121</v>
      </c>
    </row>
    <row r="21" spans="1:6" ht="13">
      <c r="A21" s="175" t="s">
        <v>286</v>
      </c>
      <c r="B21" s="176">
        <v>9728.5400000000009</v>
      </c>
      <c r="C21" s="178"/>
      <c r="D21" s="178"/>
      <c r="E21" s="178"/>
      <c r="F21" s="174"/>
    </row>
    <row r="23" spans="1:6">
      <c r="A23" s="166" t="s">
        <v>128</v>
      </c>
      <c r="B23" s="167">
        <v>1088.145</v>
      </c>
      <c r="C23" s="172">
        <v>1</v>
      </c>
      <c r="D23" s="167">
        <v>1088.1445000000001</v>
      </c>
      <c r="E23" s="182"/>
      <c r="F23" s="168" t="s">
        <v>140</v>
      </c>
    </row>
    <row r="24" spans="1:6">
      <c r="A24" s="148" t="s">
        <v>129</v>
      </c>
      <c r="B24" s="179">
        <v>1565.5360000000001</v>
      </c>
      <c r="C24" s="181">
        <v>0.5</v>
      </c>
      <c r="D24" s="179">
        <v>782.76819999999998</v>
      </c>
      <c r="E24" s="164"/>
      <c r="F24" s="180" t="s">
        <v>141</v>
      </c>
    </row>
    <row r="25" spans="1:6">
      <c r="A25" s="148" t="s">
        <v>130</v>
      </c>
      <c r="B25" s="179">
        <v>1628.37</v>
      </c>
      <c r="C25" s="181">
        <v>0.4</v>
      </c>
      <c r="D25" s="179">
        <v>651.34799999999996</v>
      </c>
      <c r="E25" s="164"/>
      <c r="F25" s="180" t="s">
        <v>142</v>
      </c>
    </row>
    <row r="26" spans="1:6">
      <c r="A26" s="148" t="s">
        <v>131</v>
      </c>
      <c r="B26" s="179">
        <v>2211.58</v>
      </c>
      <c r="C26" s="181">
        <v>0.25</v>
      </c>
      <c r="D26" s="179">
        <v>552.89509999999996</v>
      </c>
      <c r="E26" s="164"/>
      <c r="F26" s="180" t="s">
        <v>143</v>
      </c>
    </row>
    <row r="27" spans="1:6">
      <c r="A27" s="148" t="s">
        <v>132</v>
      </c>
      <c r="B27" s="179">
        <v>2503.3910000000001</v>
      </c>
      <c r="C27" s="181">
        <v>0.4</v>
      </c>
      <c r="D27" s="179">
        <v>1001.3563</v>
      </c>
      <c r="E27" s="164"/>
      <c r="F27" s="180" t="s">
        <v>144</v>
      </c>
    </row>
    <row r="28" spans="1:6">
      <c r="A28" s="148" t="s">
        <v>134</v>
      </c>
      <c r="B28" s="179">
        <v>5804.42</v>
      </c>
      <c r="C28" s="181">
        <v>0.5</v>
      </c>
      <c r="D28" s="179">
        <v>2902.2102</v>
      </c>
      <c r="E28" s="164"/>
      <c r="F28" s="180" t="s">
        <v>146</v>
      </c>
    </row>
    <row r="29" spans="1:6">
      <c r="A29" s="148" t="s">
        <v>135</v>
      </c>
      <c r="B29" s="179">
        <v>6703.125</v>
      </c>
      <c r="C29" s="181">
        <v>0.6</v>
      </c>
      <c r="D29" s="179">
        <v>4021.8748000000001</v>
      </c>
      <c r="E29" s="164"/>
      <c r="F29" s="180" t="s">
        <v>147</v>
      </c>
    </row>
    <row r="30" spans="1:6">
      <c r="A30" s="148" t="s">
        <v>136</v>
      </c>
      <c r="B30" s="179">
        <v>8921.3819999999996</v>
      </c>
      <c r="C30" s="181">
        <v>0.75</v>
      </c>
      <c r="D30" s="179">
        <v>6691.0367999999999</v>
      </c>
      <c r="E30" s="164"/>
      <c r="F30" s="180" t="s">
        <v>148</v>
      </c>
    </row>
    <row r="31" spans="1:6">
      <c r="A31" s="169" t="s">
        <v>137</v>
      </c>
      <c r="B31" s="170">
        <v>11155.843999999999</v>
      </c>
      <c r="C31" s="173">
        <v>0.85</v>
      </c>
      <c r="D31" s="170">
        <v>9482.4675000000007</v>
      </c>
      <c r="E31" s="183"/>
      <c r="F31" s="171" t="s">
        <v>149</v>
      </c>
    </row>
    <row r="32" spans="1:6" ht="13">
      <c r="A32" s="175" t="s">
        <v>287</v>
      </c>
      <c r="B32" s="176">
        <v>41581.79</v>
      </c>
      <c r="C32" s="178"/>
      <c r="D32" s="176">
        <v>27174.1</v>
      </c>
      <c r="E32" s="178"/>
      <c r="F32" s="174"/>
    </row>
    <row r="34" spans="1:6">
      <c r="A34" s="166" t="s">
        <v>158</v>
      </c>
      <c r="B34" s="167">
        <v>675.66809999999998</v>
      </c>
      <c r="C34" s="172">
        <v>1</v>
      </c>
      <c r="D34" s="167">
        <v>675.66809999999998</v>
      </c>
      <c r="E34" s="182"/>
      <c r="F34" s="168" t="s">
        <v>189</v>
      </c>
    </row>
    <row r="35" spans="1:6">
      <c r="A35" s="148" t="s">
        <v>160</v>
      </c>
      <c r="B35" s="179">
        <v>735.19820000000004</v>
      </c>
      <c r="C35" s="181">
        <v>1</v>
      </c>
      <c r="D35" s="179">
        <v>735.19820000000004</v>
      </c>
      <c r="E35" s="164"/>
      <c r="F35" s="180" t="s">
        <v>191</v>
      </c>
    </row>
    <row r="36" spans="1:6">
      <c r="A36" s="148" t="s">
        <v>162</v>
      </c>
      <c r="B36" s="179">
        <v>981.04809999999998</v>
      </c>
      <c r="C36" s="181">
        <v>0.7</v>
      </c>
      <c r="D36" s="179">
        <v>686.7337</v>
      </c>
      <c r="E36" s="164"/>
      <c r="F36" s="180" t="s">
        <v>193</v>
      </c>
    </row>
    <row r="37" spans="1:6">
      <c r="A37" s="148" t="s">
        <v>163</v>
      </c>
      <c r="B37" s="179">
        <v>1154.8909000000001</v>
      </c>
      <c r="C37" s="181">
        <v>1</v>
      </c>
      <c r="D37" s="179">
        <v>1154.8909000000001</v>
      </c>
      <c r="E37" s="164"/>
      <c r="F37" s="180" t="s">
        <v>194</v>
      </c>
    </row>
    <row r="38" spans="1:6">
      <c r="A38" s="148" t="s">
        <v>164</v>
      </c>
      <c r="B38" s="179">
        <v>1454.5128999999999</v>
      </c>
      <c r="C38" s="181">
        <v>0.9</v>
      </c>
      <c r="D38" s="179">
        <v>1309.0616</v>
      </c>
      <c r="E38" s="164"/>
      <c r="F38" s="180" t="s">
        <v>195</v>
      </c>
    </row>
    <row r="39" spans="1:6">
      <c r="A39" s="148" t="s">
        <v>165</v>
      </c>
      <c r="B39" s="179">
        <v>1471.4212</v>
      </c>
      <c r="C39" s="181">
        <v>1</v>
      </c>
      <c r="D39" s="179">
        <v>1471.4212</v>
      </c>
      <c r="E39" s="164"/>
      <c r="F39" s="180" t="s">
        <v>196</v>
      </c>
    </row>
    <row r="40" spans="1:6">
      <c r="A40" s="148" t="s">
        <v>166</v>
      </c>
      <c r="B40" s="179">
        <v>1515.0017</v>
      </c>
      <c r="C40" s="181">
        <v>1</v>
      </c>
      <c r="D40" s="179">
        <v>1515.0017</v>
      </c>
      <c r="E40" s="164"/>
      <c r="F40" s="180" t="s">
        <v>197</v>
      </c>
    </row>
    <row r="41" spans="1:6">
      <c r="A41" s="148" t="s">
        <v>167</v>
      </c>
      <c r="B41" s="179">
        <v>1536.624</v>
      </c>
      <c r="C41" s="181">
        <v>1</v>
      </c>
      <c r="D41" s="179">
        <v>1536.624</v>
      </c>
      <c r="E41" s="164"/>
      <c r="F41" s="180" t="s">
        <v>198</v>
      </c>
    </row>
    <row r="42" spans="1:6">
      <c r="A42" s="148" t="s">
        <v>169</v>
      </c>
      <c r="B42" s="179">
        <v>1607.4911</v>
      </c>
      <c r="C42" s="181">
        <v>1</v>
      </c>
      <c r="D42" s="179">
        <v>1607.4911</v>
      </c>
      <c r="E42" s="164"/>
      <c r="F42" s="180" t="s">
        <v>200</v>
      </c>
    </row>
    <row r="43" spans="1:6">
      <c r="A43" s="148" t="s">
        <v>170</v>
      </c>
      <c r="B43" s="179">
        <v>1800.4087999999999</v>
      </c>
      <c r="C43" s="181">
        <v>1</v>
      </c>
      <c r="D43" s="179">
        <v>1800.4087999999999</v>
      </c>
      <c r="E43" s="164"/>
      <c r="F43" s="180" t="s">
        <v>201</v>
      </c>
    </row>
    <row r="44" spans="1:6">
      <c r="A44" s="148" t="s">
        <v>172</v>
      </c>
      <c r="B44" s="179">
        <v>2198.6273999999999</v>
      </c>
      <c r="C44" s="181">
        <v>1</v>
      </c>
      <c r="D44" s="179">
        <v>2198.6273999999999</v>
      </c>
      <c r="E44" s="164"/>
      <c r="F44" s="180" t="s">
        <v>203</v>
      </c>
    </row>
    <row r="45" spans="1:6">
      <c r="A45" s="148" t="s">
        <v>173</v>
      </c>
      <c r="B45" s="179">
        <v>2498.7849999999999</v>
      </c>
      <c r="C45" s="181">
        <v>0.9</v>
      </c>
      <c r="D45" s="179">
        <v>2248.9065000000001</v>
      </c>
      <c r="E45" s="164"/>
      <c r="F45" s="180" t="s">
        <v>204</v>
      </c>
    </row>
    <row r="46" spans="1:6">
      <c r="A46" s="148" t="s">
        <v>174</v>
      </c>
      <c r="B46" s="179">
        <v>2757.6792999999998</v>
      </c>
      <c r="C46" s="181">
        <v>0.75</v>
      </c>
      <c r="D46" s="179">
        <v>2068.2593999999999</v>
      </c>
      <c r="E46" s="164"/>
      <c r="F46" s="180" t="s">
        <v>205</v>
      </c>
    </row>
    <row r="47" spans="1:6">
      <c r="A47" s="148" t="s">
        <v>175</v>
      </c>
      <c r="B47" s="179">
        <v>4194.2812999999996</v>
      </c>
      <c r="C47" s="181">
        <v>0.9</v>
      </c>
      <c r="D47" s="179">
        <v>3774.8532</v>
      </c>
      <c r="E47" s="164"/>
      <c r="F47" s="180" t="s">
        <v>206</v>
      </c>
    </row>
    <row r="48" spans="1:6">
      <c r="A48" s="148" t="s">
        <v>176</v>
      </c>
      <c r="B48" s="179">
        <v>4473.0754999999999</v>
      </c>
      <c r="C48" s="181">
        <v>0.9</v>
      </c>
      <c r="D48" s="179">
        <v>4025.768</v>
      </c>
      <c r="E48" s="164"/>
      <c r="F48" s="180" t="s">
        <v>207</v>
      </c>
    </row>
    <row r="49" spans="1:6">
      <c r="A49" s="148" t="s">
        <v>177</v>
      </c>
      <c r="B49" s="179">
        <v>4484.1396999999997</v>
      </c>
      <c r="C49" s="181">
        <v>1</v>
      </c>
      <c r="D49" s="179">
        <v>4484.1396999999997</v>
      </c>
      <c r="E49" s="164"/>
      <c r="F49" s="180" t="s">
        <v>208</v>
      </c>
    </row>
    <row r="50" spans="1:6">
      <c r="A50" s="148" t="s">
        <v>178</v>
      </c>
      <c r="B50" s="179">
        <v>4760.5104000000001</v>
      </c>
      <c r="C50" s="181">
        <v>0.9</v>
      </c>
      <c r="D50" s="179">
        <v>4284.4593000000004</v>
      </c>
      <c r="E50" s="164"/>
      <c r="F50" s="180" t="s">
        <v>209</v>
      </c>
    </row>
    <row r="51" spans="1:6">
      <c r="A51" s="148" t="s">
        <v>179</v>
      </c>
      <c r="B51" s="179">
        <v>4930.3500000000004</v>
      </c>
      <c r="C51" s="181">
        <v>1</v>
      </c>
      <c r="D51" s="179">
        <v>4930.3500000000004</v>
      </c>
      <c r="E51" s="164"/>
      <c r="F51" s="180" t="s">
        <v>210</v>
      </c>
    </row>
    <row r="52" spans="1:6">
      <c r="A52" s="169" t="s">
        <v>180</v>
      </c>
      <c r="B52" s="170">
        <v>11265.4956</v>
      </c>
      <c r="C52" s="173">
        <v>0.9</v>
      </c>
      <c r="D52" s="170">
        <v>8652.1082999999999</v>
      </c>
      <c r="E52" s="183"/>
      <c r="F52" s="171" t="s">
        <v>211</v>
      </c>
    </row>
    <row r="53" spans="1:6" ht="13">
      <c r="A53" s="175" t="s">
        <v>288</v>
      </c>
      <c r="B53" s="176">
        <v>54495.21</v>
      </c>
      <c r="C53" s="178"/>
      <c r="D53" s="176">
        <v>49159.97</v>
      </c>
      <c r="E53" s="178"/>
      <c r="F53" s="174"/>
    </row>
    <row r="55" spans="1:6">
      <c r="A55" s="166" t="s">
        <v>221</v>
      </c>
      <c r="B55" s="167">
        <v>736.4058</v>
      </c>
      <c r="C55" s="172">
        <v>0.8</v>
      </c>
      <c r="D55" s="167">
        <v>589.12469999999996</v>
      </c>
      <c r="E55" s="182"/>
      <c r="F55" s="168" t="s">
        <v>225</v>
      </c>
    </row>
    <row r="56" spans="1:6">
      <c r="A56" s="169" t="s">
        <v>222</v>
      </c>
      <c r="B56" s="170">
        <v>1381.0383999999999</v>
      </c>
      <c r="C56" s="173">
        <v>0.8</v>
      </c>
      <c r="D56" s="170">
        <v>1104.8307</v>
      </c>
      <c r="E56" s="183"/>
      <c r="F56" s="171" t="s">
        <v>226</v>
      </c>
    </row>
    <row r="57" spans="1:6" ht="13">
      <c r="A57" s="175" t="s">
        <v>289</v>
      </c>
      <c r="B57" s="176">
        <v>2117.44</v>
      </c>
      <c r="C57" s="178"/>
      <c r="D57" s="176">
        <v>1693.96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126442.019081494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G5698" s="108" t="e">
        <f>G5697*#REF!/#REF!</f>
        <v>#REF!</v>
      </c>
      <c r="H5698" s="108">
        <f t="shared" si="132"/>
        <v>0</v>
      </c>
      <c r="I5698" s="108">
        <f t="shared" si="133"/>
        <v>0</v>
      </c>
      <c r="J5698" s="108">
        <f t="shared" si="134"/>
        <v>0</v>
      </c>
    </row>
    <row r="5699" spans="1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1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1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1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1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1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1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1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1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1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9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G5698" s="108" t="e">
        <f>G5697*#REF!/#REF!</f>
        <v>#REF!</v>
      </c>
      <c r="H5698" s="108">
        <f t="shared" si="132"/>
        <v>0</v>
      </c>
      <c r="I5698" s="108">
        <f t="shared" si="133"/>
        <v>0</v>
      </c>
      <c r="J5698" s="108">
        <f t="shared" si="134"/>
        <v>0</v>
      </c>
    </row>
    <row r="5699" spans="1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1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1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1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1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1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1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1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1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1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1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2.9594969971343799E-2</v>
      </c>
      <c r="E31" s="42"/>
      <c r="F31" s="43"/>
      <c r="G31" s="41">
        <f>Indices!F17</f>
        <v>-3.5453249238910399E-3</v>
      </c>
      <c r="H31" s="42"/>
      <c r="I31" s="42"/>
      <c r="J31" s="41">
        <f>Indices!J17</f>
        <v>-1.4175915539022499E-2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4.2810098434844297E-2</v>
      </c>
      <c r="E32" s="42"/>
      <c r="F32" s="39"/>
      <c r="G32" s="41">
        <f>Indices!F26</f>
        <v>6.5403509600623399E-3</v>
      </c>
      <c r="H32" s="42"/>
      <c r="I32" s="42"/>
      <c r="J32" s="41">
        <f>Indices!J26</f>
        <v>-7.6166953351269901E-3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2025-03-31T07:24:11Z</dcterms:modified>
</cp:coreProperties>
</file>