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6B3A4F5-8744-4A9A-8209-6F15A01BB297}" xr6:coauthVersionLast="47" xr6:coauthVersionMax="47" xr10:uidLastSave="{00000000-0000-0000-0000-000000000000}"/>
  <bookViews>
    <workbookView xWindow="2685" yWindow="2685" windowWidth="21600" windowHeight="1261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<sst xmlns="http://schemas.openxmlformats.org/spreadsheetml/2006/main" count="444" uniqueCount="290">
  <si>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</si>
  <si>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</si>
  <si>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</si>
  <si>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</si>
  <si>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</si>
  <si>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</si>
  <si>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</si>
  <si>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</si>
  <si>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</si>
  <si>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</si>
  <si>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</si>
  <si>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</si>
  <si>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</si>
  <si>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</si>
  <si>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</si>
  <si>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</si>
  <si>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</si>
  <si>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</si>
  <si>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</si>
  <si>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</si>
  <si>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</si>
  <si>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</si>
  <si>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</si>
  <si>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</si>
  <si>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</si>
  <si>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</si>
  <si>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</si>
  <si>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</si>
  <si>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</si>
  <si>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</si>
  <si>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</si>
  <si>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</si>
  <si>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</si>
  <si>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</si>
  <si>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</si>
  <si>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</si>
  <si>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</si>
  <si>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</si>
  <si>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</si>
  <si>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</si>
  <si>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</si>
  <si>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</si>
  <si>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</si>
  <si>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</si>
  <si>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</si>
  <si>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</si>
  <si>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</si>
  <si>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</si>
  <si>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</si>
  <si>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</si>
  <si>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</si>
  <si>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</si>
  <si>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</si>
  <si>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</si>
  <si>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</si>
  <si>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</si>
  <si>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28-03-2025</t>
  </si>
  <si>
    <t>31/03/2025</t>
  </si>
  <si>
    <t>Variation par rapport au 31/12/2024</t>
  </si>
  <si>
    <t>AU 31/03/2025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</si>
  <si>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</si>
  <si>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</si>
  <si>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</si>
  <si>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</si>
  <si>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</si>
  <si>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</si>
  <si>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</si>
  <si>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</si>
  <si>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</si>
  <si>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</si>
  <si>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</si>
  <si>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</si>
  <si>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</si>
  <si>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</si>
  <si>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</si>
  <si>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</si>
  <si>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</si>
  <si>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</si>
  <si>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</si>
  <si>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</si>
  <si>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</si>
  <si>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</si>
  <si>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</si>
  <si>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</si>
  <si>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</si>
  <si>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</si>
  <si>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</si>
  <si>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</si>
  <si>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</si>
  <si>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</si>
  <si>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</si>
  <si>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</si>
  <si>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</si>
  <si>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</si>
  <si>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</si>
  <si>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</si>
  <si>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</si>
  <si>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</si>
  <si>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</si>
  <si>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</si>
  <si>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</si>
  <si>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</si>
  <si>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</si>
  <si>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</si>
  <si>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</si>
  <si>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</si>
  <si>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</si>
  <si>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</si>
  <si>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</si>
  <si>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</si>
  <si>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</si>
  <si>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</si>
  <si>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</si>
  <si>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</si>
  <si>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</si>
  <si>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</si>
  <si>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</si>
  <si>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</si>
  <si>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</si>
  <si>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</si>
  <si>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</si>
  <si>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</si>
  <si>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</si>
  <si>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</si>
  <si>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</si>
  <si>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</si>
  <si>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</si>
  <si>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</si>
  <si>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</si>
  <si>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</si>
  <si>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</si>
  <si>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</si>
  <si>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</si>
  <si>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</si>
  <si>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</si>
  <si>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</si>
  <si>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</si>
  <si>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</si>
  <si>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</si>
  <si>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</si>
  <si>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</si>
  <si>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</si>
  <si>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</si>
  <si>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</si>
  <si>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</si>
  <si>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</si>
  <si>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</si>
  <si>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</si>
  <si>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</si>
  <si>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</si>
  <si>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</si>
  <si>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</si>
  <si>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NewRiver REIT Rg</t>
  </si>
  <si>
    <t>CUSTODIAN REIT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</si>
  <si>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</si>
  <si>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</si>
  <si>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</si>
  <si>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</si>
  <si>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</si>
  <si>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</si>
  <si>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</si>
  <si>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</si>
  <si>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</si>
  <si>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</si>
  <si>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</si>
  <si>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</si>
  <si>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PRIMARY HEALTH PROPERTIES</t>
  </si>
  <si>
    <t>SIRIUS REAL ESTATE</t>
  </si>
  <si>
    <t>Savills Rg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</si>
  <si>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</si>
  <si>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</si>
  <si>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</si>
  <si>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</si>
  <si>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</si>
  <si>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</si>
  <si>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</si>
  <si>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</si>
  <si>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</si>
  <si>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</si>
  <si>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</si>
  <si>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</si>
  <si>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</si>
  <si>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</si>
  <si>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GB00BD7XPJ64</t>
  </si>
  <si>
    <t>GB00BJFLFT45</t>
  </si>
  <si>
    <t>GB0006081037</t>
  </si>
  <si>
    <t>GB00B0LCW208</t>
  </si>
  <si>
    <t>GB00BYXVMJ03</t>
  </si>
  <si>
    <t>GB00BD2NCM38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</si>
  <si>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</si>
  <si>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</si>
  <si>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</si>
  <si>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</si>
  <si>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</si>
  <si>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</si>
  <si>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</si>
  <si>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</si>
  <si>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GB00BYRJ5J14</t>
  </si>
  <si>
    <t>GG00B1W3VF54</t>
  </si>
  <si>
    <t>GB00B135BJ46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</si>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</sst>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1125.3019999999999</v>
      </c>
      <c r="E12" s="14"/>
      <c r="F12" s="153">
        <v>1396.3140000000001</v>
      </c>
      <c r="G12" s="153">
        <v>1565.732</v>
      </c>
      <c r="H12" s="153">
        <v>1693.444</v>
      </c>
      <c r="I12" s="153">
        <v>1780.604</v>
      </c>
      <c r="J12" s="153">
        <v>1290.077</v>
      </c>
      <c r="K12" s="149">
        <v>978.74839999999995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1117.432</v>
      </c>
      <c r="E14" s="17"/>
      <c r="F14" s="154">
        <v>1386.424</v>
      </c>
      <c r="G14" s="154">
        <v>1556.4839999999999</v>
      </c>
      <c r="H14" s="154">
        <v>1683.6469999999999</v>
      </c>
      <c r="I14" s="154">
        <v>1770.816</v>
      </c>
      <c r="J14" s="154">
        <v>1283.203</v>
      </c>
      <c r="K14" s="150">
        <v>973.18209999999999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-6.9936781415120804E-3</v>
      </c>
      <c r="E16" s="21"/>
      <c r="F16" s="155">
        <v>-7.08293406783866E-3</v>
      </c>
      <c r="G16" s="155">
        <v>-5.9065025176723296E-3</v>
      </c>
      <c r="H16" s="155">
        <v>-5.7852518299985603E-3</v>
      </c>
      <c r="I16" s="155">
        <v>-5.4970111265615403E-3</v>
      </c>
      <c r="J16" s="155">
        <v>-5.3283641209013197E-3</v>
      </c>
      <c r="K16" s="151">
        <v>-5.68716127658542E-3</v>
      </c>
    </row>
    <row r="17" spans="1:11" s="8" customFormat="1" ht="14.25">
      <c r="A17" s="145" t="s">
        <v>58</v>
      </c>
      <c r="B17" s="121"/>
      <c r="C17" s="22"/>
      <c r="D17" s="151">
        <v>2.23943141352443E-2</v>
      </c>
      <c r="E17" s="21"/>
      <c r="F17" s="155">
        <v>-1.06031476890447E-2</v>
      </c>
      <c r="G17" s="155">
        <v>-6.6411149198808694E-2</v>
      </c>
      <c r="H17" s="155">
        <v>-6.7108273520933804E-3</v>
      </c>
      <c r="I17" s="155">
        <v>-7.08957631907422E-2</v>
      </c>
      <c r="J17" s="155">
        <v>-1.9428745220184802E-2</v>
      </c>
      <c r="K17" s="151">
        <v>-5.8038005748861497E-2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6.6649709999999998E-4</v>
      </c>
      <c r="G19" s="155">
        <v>2.4037860000000001E-4</v>
      </c>
      <c r="H19" s="155">
        <v>7.6911820000000002E-4</v>
      </c>
      <c r="I19" s="155">
        <v>2.29507E-4</v>
      </c>
      <c r="J19" s="155">
        <v>1.2107381999999999E-3</v>
      </c>
      <c r="K19" s="151">
        <v>1.925546E-3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2730.357</v>
      </c>
      <c r="E22" s="29"/>
      <c r="F22" s="153">
        <v>2807.8890000000001</v>
      </c>
      <c r="G22" s="153">
        <v>2884.3620000000001</v>
      </c>
      <c r="H22" s="153">
        <v>3596.5070000000001</v>
      </c>
      <c r="I22" s="153">
        <v>3343.7530000000002</v>
      </c>
      <c r="J22" s="153">
        <v>2793.1089999999999</v>
      </c>
      <c r="K22" s="149">
        <v>1986.703</v>
      </c>
    </row>
    <row r="23" spans="1:11" s="32" customFormat="1" ht="15.75" customHeight="1">
      <c r="A23" s="145" t="s">
        <v>58</v>
      </c>
      <c r="B23" s="121"/>
      <c r="C23" s="22"/>
      <c r="D23" s="151">
        <v>3.2810716222994502E-2</v>
      </c>
      <c r="E23" s="31"/>
      <c r="F23" s="155">
        <v>-6.05171354892153E-3</v>
      </c>
      <c r="G23" s="155">
        <v>-6.6411137961549002E-2</v>
      </c>
      <c r="H23" s="155">
        <v>-9.8970297799771999E-4</v>
      </c>
      <c r="I23" s="155">
        <v>-7.0895312954132095E-2</v>
      </c>
      <c r="J23" s="155">
        <v>-1.46317766557632E-2</v>
      </c>
      <c r="K23" s="151">
        <v>-5.7075624157850197E-2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3177.828</v>
      </c>
      <c r="E25" s="29"/>
      <c r="F25" s="153">
        <v>3385.2860000000001</v>
      </c>
      <c r="G25" s="153">
        <v>3186.5369999999998</v>
      </c>
      <c r="H25" s="153">
        <v>4539.6679999999997</v>
      </c>
      <c r="I25" s="153">
        <v>3755.6019999999999</v>
      </c>
      <c r="J25" s="153">
        <v>3357.0610000000001</v>
      </c>
      <c r="K25" s="149">
        <v>2284.8009999999999</v>
      </c>
    </row>
    <row r="26" spans="1:11" s="32" customFormat="1" ht="15.75" customHeight="1">
      <c r="A26" s="145" t="s">
        <v>58</v>
      </c>
      <c r="B26" s="121"/>
      <c r="C26" s="22"/>
      <c r="D26" s="151">
        <v>3.5517095754997299E-2</v>
      </c>
      <c r="E26" s="31"/>
      <c r="F26" s="155">
        <v>-5.8867291750319705E-4</v>
      </c>
      <c r="G26" s="155">
        <v>-6.6411599155517406E-2</v>
      </c>
      <c r="H26" s="155">
        <v>4.32999653104726E-3</v>
      </c>
      <c r="I26" s="155">
        <v>-7.0895283304301907E-2</v>
      </c>
      <c r="J26" s="155">
        <v>-1.2904923624281301E-2</v>
      </c>
      <c r="K26" s="151">
        <v>-5.6571418189566E-2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1595.415</v>
      </c>
      <c r="E12" s="153">
        <v>871.95180000000005</v>
      </c>
      <c r="F12" s="153">
        <v>1034.9235000000001</v>
      </c>
      <c r="G12" s="153">
        <v>99.278180000000006</v>
      </c>
      <c r="H12" s="153">
        <v>335.7645</v>
      </c>
      <c r="I12" s="153">
        <v>1606.289</v>
      </c>
      <c r="J12" s="153">
        <v>828.56370000000004</v>
      </c>
      <c r="K12" s="153">
        <v>827.11850000000004</v>
      </c>
      <c r="L12" s="153">
        <v>1050.7180000000001</v>
      </c>
      <c r="M12" s="153">
        <v>5668.8339999999998</v>
      </c>
      <c r="N12" s="153">
        <v>6366.7759999999998</v>
      </c>
      <c r="O12" s="153">
        <v>4560.88</v>
      </c>
      <c r="P12" s="153">
        <v>2985.4929999999999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1591.0609999999999</v>
      </c>
      <c r="E14" s="154">
        <v>874.64020000000005</v>
      </c>
      <c r="F14" s="154">
        <v>1026.8307</v>
      </c>
      <c r="G14" s="154">
        <v>98.369190000000003</v>
      </c>
      <c r="H14" s="154">
        <v>330.73820000000001</v>
      </c>
      <c r="I14" s="154">
        <v>1598.7070000000001</v>
      </c>
      <c r="J14" s="154">
        <v>807.86210000000005</v>
      </c>
      <c r="K14" s="154">
        <v>819.7278</v>
      </c>
      <c r="L14" s="154">
        <v>1042.0150000000001</v>
      </c>
      <c r="M14" s="154">
        <v>5616.9530000000004</v>
      </c>
      <c r="N14" s="154">
        <v>6327.8689999999997</v>
      </c>
      <c r="O14" s="154">
        <v>4549.74</v>
      </c>
      <c r="P14" s="154">
        <v>2985.3850000000002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-2.7290704926304899E-3</v>
      </c>
      <c r="E16" s="155">
        <v>3.08319794740952E-3</v>
      </c>
      <c r="F16" s="155">
        <v>-7.8197084132306492E-3</v>
      </c>
      <c r="G16" s="155">
        <v>-9.1559897653240609E-3</v>
      </c>
      <c r="H16" s="155">
        <v>-1.49697183591475E-2</v>
      </c>
      <c r="I16" s="155">
        <v>-4.7201966769366797E-3</v>
      </c>
      <c r="J16" s="155">
        <v>-2.4984922704192801E-2</v>
      </c>
      <c r="K16" s="155">
        <v>-8.9354790154011505E-3</v>
      </c>
      <c r="L16" s="155">
        <v>-8.2829074975397897E-3</v>
      </c>
      <c r="M16" s="155">
        <v>-9.1519702287983194E-3</v>
      </c>
      <c r="N16" s="155">
        <v>-6.1109421785846604E-3</v>
      </c>
      <c r="O16" s="155">
        <v>-2.44251109435023E-3</v>
      </c>
      <c r="P16" s="155">
        <v>-3.6174929902599302E-5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-0.15464782416498801</v>
      </c>
      <c r="E17" s="155">
        <v>3.6962345034843302E-2</v>
      </c>
      <c r="F17" s="155">
        <v>5.1185081562173301E-2</v>
      </c>
      <c r="G17" s="155">
        <v>1.9592197100661798E-3</v>
      </c>
      <c r="H17" s="155">
        <v>-8.3754604245435696E-2</v>
      </c>
      <c r="I17" s="155">
        <v>5.4036003343996601E-2</v>
      </c>
      <c r="J17" s="155">
        <v>-3.8402728545697602E-2</v>
      </c>
      <c r="K17" s="155">
        <v>-1.28040880591762E-2</v>
      </c>
      <c r="L17" s="155">
        <v>-8.0452297253497096E-4</v>
      </c>
      <c r="M17" s="155">
        <v>-6.3888908332341607E-2</v>
      </c>
      <c r="N17" s="155">
        <v>-0.11222654068290699</v>
      </c>
      <c r="O17" s="155">
        <v>0.13133062279207</v>
      </c>
      <c r="P17" s="155">
        <v>8.1269467584208693E-2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3.7884610000000003E-3</v>
      </c>
      <c r="G19" s="155">
        <v>6.3094510000000006E-3</v>
      </c>
      <c r="H19" s="156">
        <v>0</v>
      </c>
      <c r="I19" s="156">
        <v>0</v>
      </c>
      <c r="J19" s="156">
        <v>0</v>
      </c>
      <c r="K19" s="155">
        <v>4.0096260000000003E-4</v>
      </c>
      <c r="L19" s="155">
        <v>4.0096260000000003E-4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2942.4270000000001</v>
      </c>
      <c r="E22" s="153">
        <v>1319.6969999999999</v>
      </c>
      <c r="F22" s="153">
        <v>2740.6990000000001</v>
      </c>
      <c r="G22" s="153">
        <v>144.77000000000001</v>
      </c>
      <c r="H22" s="153">
        <v>875.11860000000001</v>
      </c>
      <c r="I22" s="153">
        <v>3872.201</v>
      </c>
      <c r="J22" s="153">
        <v>2511.1840000000002</v>
      </c>
      <c r="K22" s="153">
        <v>1505.4090000000001</v>
      </c>
      <c r="L22" s="153">
        <v>1907.9</v>
      </c>
      <c r="M22" s="153">
        <v>11004.32</v>
      </c>
      <c r="N22" s="153">
        <v>10624.86</v>
      </c>
      <c r="O22" s="153">
        <v>10064.995999999999</v>
      </c>
      <c r="P22" s="153">
        <v>6072.19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-0.15464771421700901</v>
      </c>
      <c r="E23" s="155">
        <v>3.6962855634201201E-2</v>
      </c>
      <c r="F23" s="155">
        <v>5.3813447228946702E-2</v>
      </c>
      <c r="G23" s="155">
        <v>1.9593471795713601E-3</v>
      </c>
      <c r="H23" s="155">
        <v>-8.3754626935554702E-2</v>
      </c>
      <c r="I23" s="155">
        <v>6.64335433224401E-2</v>
      </c>
      <c r="J23" s="155">
        <v>-2.6987777211638801E-2</v>
      </c>
      <c r="K23" s="155">
        <v>-1.2406187677128099E-2</v>
      </c>
      <c r="L23" s="155">
        <v>-8.0494931228414202E-4</v>
      </c>
      <c r="M23" s="155">
        <v>-5.6696837660395003E-2</v>
      </c>
      <c r="N23" s="155">
        <v>-0.112226865162822</v>
      </c>
      <c r="O23" s="155">
        <v>0.140856437243916</v>
      </c>
      <c r="P23" s="155">
        <v>8.1269304914457302E-2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3291.6379999999999</v>
      </c>
      <c r="E25" s="153">
        <v>1513.963</v>
      </c>
      <c r="F25" s="153">
        <v>3447.9650000000001</v>
      </c>
      <c r="G25" s="153">
        <v>153.83070000000001</v>
      </c>
      <c r="H25" s="153">
        <v>1201.9670000000001</v>
      </c>
      <c r="I25" s="153">
        <v>4943.2950000000001</v>
      </c>
      <c r="J25" s="153">
        <v>3192.93</v>
      </c>
      <c r="K25" s="153">
        <v>1623.241</v>
      </c>
      <c r="L25" s="153">
        <v>2038.2360000000001</v>
      </c>
      <c r="M25" s="153">
        <v>16772</v>
      </c>
      <c r="N25" s="153">
        <v>11665.36</v>
      </c>
      <c r="O25" s="153">
        <v>11510.37</v>
      </c>
      <c r="P25" s="153">
        <v>6503.8310000000001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-0.154647663494278</v>
      </c>
      <c r="E26" s="155">
        <v>3.69623794005196E-2</v>
      </c>
      <c r="F26" s="155">
        <v>5.5855895030690002E-2</v>
      </c>
      <c r="G26" s="155">
        <v>1.9592274859816499E-3</v>
      </c>
      <c r="H26" s="155">
        <v>-8.3754878643736902E-2</v>
      </c>
      <c r="I26" s="155">
        <v>7.0583705098754099E-2</v>
      </c>
      <c r="J26" s="155">
        <v>1.7019929313494699E-2</v>
      </c>
      <c r="K26" s="155">
        <v>-1.1225161710430099E-2</v>
      </c>
      <c r="L26" s="155">
        <v>-8.0446026892788702E-4</v>
      </c>
      <c r="M26" s="155">
        <v>-3.9831644222473803E-2</v>
      </c>
      <c r="N26" s="155">
        <v>-0.112226617615498</v>
      </c>
      <c r="O26" s="155">
        <v>0.14598549593392299</v>
      </c>
      <c r="P26" s="155">
        <v>8.1269200965519997E-2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2335.1979999999999</v>
      </c>
      <c r="C7" s="172">
        <v>0.49466988086599994</v>
      </c>
      <c r="D7" s="172">
        <v>1.8745906133E-2</v>
      </c>
      <c r="E7" s="172">
        <v>1.1930690684E-2</v>
      </c>
      <c r="F7" s="172">
        <v>8.8716345399999993E-3</v>
      </c>
      <c r="G7" s="168" t="s">
        <v>62</v>
      </c>
    </row>
    <row r="8" spans="1:7">
      <c r="A8" s="169" t="s">
        <v>61</v>
      </c>
      <c r="B8" s="170">
        <v>2385.52</v>
      </c>
      <c r="C8" s="173">
        <v>0.50532969546999995</v>
      </c>
      <c r="D8" s="173">
        <v>1.9149868233000002E-2</v>
      </c>
      <c r="E8" s="173">
        <v>1.2187789317999999E-2</v>
      </c>
      <c r="F8" s="173">
        <v>9.0628125010000001E-3</v>
      </c>
      <c r="G8" s="171" t="s">
        <v>63</v>
      </c>
    </row>
    <row r="9" spans="1:7">
      <c r="A9" s="175" t="s">
        <v>269</v>
      </c>
      <c r="B9" s="176">
        <v>4720.72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292.53190000000001</v>
      </c>
      <c r="C11" s="172">
        <v>1.2958648478E-2</v>
      </c>
      <c r="D11" s="172">
        <v>2.3483128789999999E-3</v>
      </c>
      <c r="E11" s="172">
        <v>1.494566034E-3</v>
      </c>
      <c r="F11" s="172">
        <v>1.1113559139999999E-3</v>
      </c>
      <c r="G11" s="168" t="s">
        <v>78</v>
      </c>
    </row>
    <row r="12" spans="1:7">
      <c r="A12" s="148" t="s">
        <v>65</v>
      </c>
      <c r="B12" s="179">
        <v>362.7944</v>
      </c>
      <c r="C12" s="181">
        <v>1.6071153605999998E-2</v>
      </c>
      <c r="D12" s="181">
        <v>2.9123482329999999E-3</v>
      </c>
      <c r="E12" s="181">
        <v>1.853542084E-3</v>
      </c>
      <c r="F12" s="181">
        <v>1.378289691E-3</v>
      </c>
      <c r="G12" s="180" t="s">
        <v>79</v>
      </c>
    </row>
    <row r="13" spans="1:7">
      <c r="A13" s="148" t="s">
        <v>66</v>
      </c>
      <c r="B13" s="179">
        <v>407.8623</v>
      </c>
      <c r="C13" s="181">
        <v>1.8067582282000002E-2</v>
      </c>
      <c r="D13" s="181">
        <v>3.2741328110000001E-3</v>
      </c>
      <c r="E13" s="181">
        <v>2.0837971519999999E-3</v>
      </c>
      <c r="F13" s="181">
        <v>1.5495068379999999E-3</v>
      </c>
      <c r="G13" s="180" t="s">
        <v>80</v>
      </c>
    </row>
    <row r="14" spans="1:7">
      <c r="A14" s="148" t="s">
        <v>67</v>
      </c>
      <c r="B14" s="179">
        <v>446.08530000000002</v>
      </c>
      <c r="C14" s="181">
        <v>1.9760793931000002E-2</v>
      </c>
      <c r="D14" s="181">
        <v>3.5809696479999998E-3</v>
      </c>
      <c r="E14" s="181">
        <v>2.2790811449999999E-3</v>
      </c>
      <c r="F14" s="181">
        <v>1.694719572E-3</v>
      </c>
      <c r="G14" s="180" t="s">
        <v>81</v>
      </c>
    </row>
    <row r="15" spans="1:7">
      <c r="A15" s="148" t="s">
        <v>68</v>
      </c>
      <c r="B15" s="179">
        <v>467.40370000000001</v>
      </c>
      <c r="C15" s="181">
        <v>2.0705161542E-2</v>
      </c>
      <c r="D15" s="181">
        <v>3.7521040560000002E-3</v>
      </c>
      <c r="E15" s="181">
        <v>2.387998349E-3</v>
      </c>
      <c r="F15" s="181">
        <v>1.775710158E-3</v>
      </c>
      <c r="G15" s="180" t="s">
        <v>82</v>
      </c>
    </row>
    <row r="16" spans="1:7">
      <c r="A16" s="148" t="s">
        <v>69</v>
      </c>
      <c r="B16" s="179">
        <v>572.3895</v>
      </c>
      <c r="C16" s="181">
        <v>2.5355847766E-2</v>
      </c>
      <c r="D16" s="181">
        <v>4.5948822490000001E-3</v>
      </c>
      <c r="E16" s="181">
        <v>2.9243781790000002E-3</v>
      </c>
      <c r="F16" s="181">
        <v>2.1745609830000003E-3</v>
      </c>
      <c r="G16" s="180" t="s">
        <v>83</v>
      </c>
    </row>
    <row r="17" spans="1:7">
      <c r="A17" s="148" t="s">
        <v>70</v>
      </c>
      <c r="B17" s="179">
        <v>886.85230000000001</v>
      </c>
      <c r="C17" s="181">
        <v>3.9285996529E-2</v>
      </c>
      <c r="D17" s="181">
        <v>7.1192464060000002E-3</v>
      </c>
      <c r="E17" s="181">
        <v>4.5309907230000005E-3</v>
      </c>
      <c r="F17" s="181">
        <v>3.3692344270000001E-3</v>
      </c>
      <c r="G17" s="180" t="s">
        <v>84</v>
      </c>
    </row>
    <row r="18" spans="1:7">
      <c r="A18" s="148" t="s">
        <v>71</v>
      </c>
      <c r="B18" s="179">
        <v>1243.6044999999999</v>
      </c>
      <c r="C18" s="181">
        <v>5.5089491305999994E-2</v>
      </c>
      <c r="D18" s="181">
        <v>9.9830906089999998E-3</v>
      </c>
      <c r="E18" s="181">
        <v>6.3536627819999998E-3</v>
      </c>
      <c r="F18" s="181">
        <v>4.7245692379999996E-3</v>
      </c>
      <c r="G18" s="180" t="s">
        <v>85</v>
      </c>
    </row>
    <row r="19" spans="1:7">
      <c r="A19" s="148" t="s">
        <v>72</v>
      </c>
      <c r="B19" s="179">
        <v>1526.66</v>
      </c>
      <c r="C19" s="181">
        <v>6.7628351936999995E-2</v>
      </c>
      <c r="D19" s="181">
        <v>1.2255331264E-2</v>
      </c>
      <c r="E19" s="181">
        <v>7.7998132229999996E-3</v>
      </c>
      <c r="F19" s="181">
        <v>5.7999234269999998E-3</v>
      </c>
      <c r="G19" s="180" t="s">
        <v>86</v>
      </c>
    </row>
    <row r="20" spans="1:7">
      <c r="A20" s="148" t="s">
        <v>73</v>
      </c>
      <c r="B20" s="179">
        <v>2191.4924000000001</v>
      </c>
      <c r="C20" s="181">
        <v>9.7079257525999996E-2</v>
      </c>
      <c r="D20" s="181">
        <v>1.7592303016999999E-2</v>
      </c>
      <c r="E20" s="181">
        <v>1.1196488674000001E-2</v>
      </c>
      <c r="F20" s="181">
        <v>8.3256835910000011E-3</v>
      </c>
      <c r="G20" s="180" t="s">
        <v>87</v>
      </c>
    </row>
    <row r="21" spans="1:7">
      <c r="A21" s="148" t="s">
        <v>74</v>
      </c>
      <c r="B21" s="179">
        <v>2325.7739999999999</v>
      </c>
      <c r="C21" s="181">
        <v>0.10302769614600001</v>
      </c>
      <c r="D21" s="181">
        <v>1.8670254552000002E-2</v>
      </c>
      <c r="E21" s="181">
        <v>1.1882542805E-2</v>
      </c>
      <c r="F21" s="181">
        <v>8.8358318870000001E-3</v>
      </c>
      <c r="G21" s="180" t="s">
        <v>88</v>
      </c>
    </row>
    <row r="22" spans="1:7">
      <c r="A22" s="148" t="s">
        <v>75</v>
      </c>
      <c r="B22" s="179">
        <v>2969.5048999999999</v>
      </c>
      <c r="C22" s="181">
        <v>0.13154384241200001</v>
      </c>
      <c r="D22" s="181">
        <v>2.3837833072999998E-2</v>
      </c>
      <c r="E22" s="181">
        <v>1.517140921E-2</v>
      </c>
      <c r="F22" s="181">
        <v>1.1281425488000001E-2</v>
      </c>
      <c r="G22" s="180" t="s">
        <v>89</v>
      </c>
    </row>
    <row r="23" spans="1:7">
      <c r="A23" s="148" t="s">
        <v>76</v>
      </c>
      <c r="B23" s="179">
        <v>3930.7620999999999</v>
      </c>
      <c r="C23" s="181">
        <v>0.17412584509999998</v>
      </c>
      <c r="D23" s="181">
        <v>3.1554368134000005E-2</v>
      </c>
      <c r="E23" s="181">
        <v>2.0082539796000002E-2</v>
      </c>
      <c r="F23" s="181">
        <v>1.4933331056000001E-2</v>
      </c>
      <c r="G23" s="180" t="s">
        <v>90</v>
      </c>
    </row>
    <row r="24" spans="1:7">
      <c r="A24" s="169" t="s">
        <v>77</v>
      </c>
      <c r="B24" s="170">
        <v>4950.5437000000002</v>
      </c>
      <c r="C24" s="173">
        <v>0.21930037573799999</v>
      </c>
      <c r="D24" s="173">
        <v>3.9740710426999996E-2</v>
      </c>
      <c r="E24" s="173">
        <v>2.5292675653000002E-2</v>
      </c>
      <c r="F24" s="173">
        <v>1.8807576265000001E-2</v>
      </c>
      <c r="G24" s="171" t="s">
        <v>91</v>
      </c>
    </row>
    <row r="25" spans="1:7">
      <c r="A25" s="175" t="s">
        <v>270</v>
      </c>
      <c r="B25" s="176">
        <v>22574.26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318.75760000000002</v>
      </c>
      <c r="C27" s="172">
        <v>1.2983556184E-2</v>
      </c>
      <c r="D27" s="182"/>
      <c r="E27" s="172">
        <v>1.6285549779999999E-3</v>
      </c>
      <c r="F27" s="172">
        <v>1.2109897890000001E-3</v>
      </c>
      <c r="G27" s="168" t="s">
        <v>99</v>
      </c>
    </row>
    <row r="28" spans="1:7">
      <c r="A28" s="148" t="s">
        <v>93</v>
      </c>
      <c r="B28" s="179">
        <v>1343.8661</v>
      </c>
      <c r="C28" s="181">
        <v>5.4738023540999999E-2</v>
      </c>
      <c r="D28" s="164"/>
      <c r="E28" s="181">
        <v>6.8659063420000001E-3</v>
      </c>
      <c r="F28" s="181">
        <v>5.105472388E-3</v>
      </c>
      <c r="G28" s="180" t="s">
        <v>100</v>
      </c>
    </row>
    <row r="29" spans="1:7">
      <c r="A29" s="148" t="s">
        <v>94</v>
      </c>
      <c r="B29" s="179">
        <v>1573.6333</v>
      </c>
      <c r="C29" s="181">
        <v>6.4096844633E-2</v>
      </c>
      <c r="D29" s="164"/>
      <c r="E29" s="181">
        <v>8.0398031140000003E-3</v>
      </c>
      <c r="F29" s="181">
        <v>5.9783793649999997E-3</v>
      </c>
      <c r="G29" s="180" t="s">
        <v>101</v>
      </c>
    </row>
    <row r="30" spans="1:7">
      <c r="A30" s="148" t="s">
        <v>95</v>
      </c>
      <c r="B30" s="179">
        <v>2374.3463999999999</v>
      </c>
      <c r="C30" s="181">
        <v>9.671129373399999E-2</v>
      </c>
      <c r="D30" s="164"/>
      <c r="E30" s="181">
        <v>1.2130702609999999E-2</v>
      </c>
      <c r="F30" s="181">
        <v>9.0203629549999997E-3</v>
      </c>
      <c r="G30" s="180" t="s">
        <v>102</v>
      </c>
    </row>
    <row r="31" spans="1:7">
      <c r="A31" s="148" t="s">
        <v>96</v>
      </c>
      <c r="B31" s="179">
        <v>3190.9605000000001</v>
      </c>
      <c r="C31" s="181">
        <v>0.129973418457</v>
      </c>
      <c r="D31" s="164"/>
      <c r="E31" s="181">
        <v>1.6302841432999999E-2</v>
      </c>
      <c r="F31" s="181">
        <v>1.2122755923E-2</v>
      </c>
      <c r="G31" s="180" t="s">
        <v>103</v>
      </c>
    </row>
    <row r="32" spans="1:7">
      <c r="A32" s="148" t="s">
        <v>97</v>
      </c>
      <c r="B32" s="179">
        <v>6632.4274999999998</v>
      </c>
      <c r="C32" s="181">
        <v>0.27015040607500002</v>
      </c>
      <c r="D32" s="164"/>
      <c r="E32" s="181">
        <v>3.3885538179000002E-2</v>
      </c>
      <c r="F32" s="181">
        <v>2.5197209355E-2</v>
      </c>
      <c r="G32" s="180" t="s">
        <v>104</v>
      </c>
    </row>
    <row r="33" spans="1:7">
      <c r="A33" s="169" t="s">
        <v>98</v>
      </c>
      <c r="B33" s="170">
        <v>9116.8749000000007</v>
      </c>
      <c r="C33" s="173">
        <v>0.37134630666900004</v>
      </c>
      <c r="D33" s="183"/>
      <c r="E33" s="173">
        <v>4.6578754535000003E-2</v>
      </c>
      <c r="F33" s="173">
        <v>3.4635856255999999E-2</v>
      </c>
      <c r="G33" s="171" t="s">
        <v>105</v>
      </c>
    </row>
    <row r="34" spans="1:7">
      <c r="A34" s="175" t="s">
        <v>271</v>
      </c>
      <c r="B34" s="176">
        <v>24550.87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487.24669999999998</v>
      </c>
      <c r="C36" s="172">
        <v>1.7334749533000002E-2</v>
      </c>
      <c r="D36" s="172">
        <v>3.911394623E-3</v>
      </c>
      <c r="E36" s="172">
        <v>2.4893776309999997E-3</v>
      </c>
      <c r="F36" s="172">
        <v>1.851095562E-3</v>
      </c>
      <c r="G36" s="168" t="s">
        <v>110</v>
      </c>
    </row>
    <row r="37" spans="1:7">
      <c r="A37" s="148" t="s">
        <v>107</v>
      </c>
      <c r="B37" s="179">
        <v>2207.6518999999998</v>
      </c>
      <c r="C37" s="181">
        <v>7.8541512426000007E-2</v>
      </c>
      <c r="D37" s="181">
        <v>1.7722024124999999E-2</v>
      </c>
      <c r="E37" s="181">
        <v>1.1279048696000001E-2</v>
      </c>
      <c r="F37" s="181">
        <v>8.3870750350000002E-3</v>
      </c>
      <c r="G37" s="180" t="s">
        <v>111</v>
      </c>
    </row>
    <row r="38" spans="1:7">
      <c r="A38" s="148" t="s">
        <v>108</v>
      </c>
      <c r="B38" s="179">
        <v>4874.7843000000003</v>
      </c>
      <c r="C38" s="181">
        <v>0.173429937787</v>
      </c>
      <c r="D38" s="181">
        <v>3.9132548463000003E-2</v>
      </c>
      <c r="E38" s="181">
        <v>2.4905615554999996E-2</v>
      </c>
      <c r="F38" s="181">
        <v>1.8519759253999998E-2</v>
      </c>
      <c r="G38" s="180" t="s">
        <v>112</v>
      </c>
    </row>
    <row r="39" spans="1:7">
      <c r="A39" s="169" t="s">
        <v>109</v>
      </c>
      <c r="B39" s="170">
        <v>20538.409</v>
      </c>
      <c r="C39" s="173">
        <v>0.73069386785099999</v>
      </c>
      <c r="D39" s="173">
        <v>0.16487299459599999</v>
      </c>
      <c r="E39" s="173">
        <v>0.10493217487800001</v>
      </c>
      <c r="F39" s="173">
        <v>7.8027327309E-2</v>
      </c>
      <c r="G39" s="171" t="s">
        <v>113</v>
      </c>
    </row>
    <row r="40" spans="1:7">
      <c r="A40" s="175" t="s">
        <v>272</v>
      </c>
      <c r="B40" s="176">
        <v>28108.09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6.1517147014000004E-2</v>
      </c>
      <c r="D42" s="172">
        <v>5.2404228690000002E-3</v>
      </c>
      <c r="E42" s="172">
        <v>3.3352276409999997E-3</v>
      </c>
      <c r="F42" s="172">
        <v>2.4800677120000001E-3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9.2470947326000003E-2</v>
      </c>
      <c r="D43" s="181">
        <v>7.8772649669999993E-3</v>
      </c>
      <c r="E43" s="181">
        <v>5.0134259230000004E-3</v>
      </c>
      <c r="F43" s="181">
        <v>3.7279721490000002E-3</v>
      </c>
      <c r="G43" s="180" t="s">
        <v>119</v>
      </c>
    </row>
    <row r="44" spans="1:7">
      <c r="A44" s="148" t="s">
        <v>116</v>
      </c>
      <c r="B44" s="179">
        <v>3422.1653000000001</v>
      </c>
      <c r="C44" s="181">
        <v>0.32248800387499998</v>
      </c>
      <c r="D44" s="181">
        <v>2.747158463E-2</v>
      </c>
      <c r="E44" s="181">
        <v>1.7484083003999999E-2</v>
      </c>
      <c r="F44" s="181">
        <v>1.3001124477E-2</v>
      </c>
      <c r="G44" s="180" t="s">
        <v>120</v>
      </c>
    </row>
    <row r="45" spans="1:7">
      <c r="A45" s="169" t="s">
        <v>117</v>
      </c>
      <c r="B45" s="170">
        <v>5555.5088999999998</v>
      </c>
      <c r="C45" s="173">
        <v>0.52352379812600003</v>
      </c>
      <c r="D45" s="173">
        <v>4.4597095561E-2</v>
      </c>
      <c r="E45" s="173">
        <v>2.8383485372999999E-2</v>
      </c>
      <c r="F45" s="173">
        <v>2.1105895365000002E-2</v>
      </c>
      <c r="G45" s="171" t="s">
        <v>121</v>
      </c>
    </row>
    <row r="46" spans="1:7">
      <c r="A46" s="175" t="s">
        <v>273</v>
      </c>
      <c r="B46" s="176">
        <v>10611.76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604.27859999999998</v>
      </c>
      <c r="C48" s="172">
        <v>0.22472743906500001</v>
      </c>
      <c r="D48" s="172">
        <v>4.8508734219999995E-3</v>
      </c>
      <c r="E48" s="172">
        <v>3.0873018319999999E-3</v>
      </c>
      <c r="F48" s="172">
        <v>2.2957106419999999E-3</v>
      </c>
      <c r="G48" s="168" t="s">
        <v>124</v>
      </c>
    </row>
    <row r="49" spans="1:7">
      <c r="A49" s="169" t="s">
        <v>123</v>
      </c>
      <c r="B49" s="170">
        <v>2084.663</v>
      </c>
      <c r="C49" s="173">
        <v>0.77527315596500002</v>
      </c>
      <c r="D49" s="173">
        <v>1.6734725241999999E-2</v>
      </c>
      <c r="E49" s="173">
        <v>1.0650689763000001E-2</v>
      </c>
      <c r="F49" s="173">
        <v>7.9198287570000012E-3</v>
      </c>
      <c r="G49" s="171" t="s">
        <v>125</v>
      </c>
    </row>
    <row r="50" spans="1:7">
      <c r="A50" s="175" t="s">
        <v>274</v>
      </c>
      <c r="B50" s="176">
        <v>2688.94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380.52190000000002</v>
      </c>
      <c r="C52" s="172">
        <v>8.2712010960000002E-3</v>
      </c>
      <c r="D52" s="172">
        <v>3.0546565299999998E-3</v>
      </c>
      <c r="E52" s="172">
        <v>1.9441131280000001E-3</v>
      </c>
      <c r="F52" s="172">
        <v>1.4456381130000002E-3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1.9487886702999998E-2</v>
      </c>
      <c r="D53" s="181">
        <v>7.1971167999999993E-3</v>
      </c>
      <c r="E53" s="181">
        <v>4.5805507480000006E-3</v>
      </c>
      <c r="F53" s="181">
        <v>3.4060871500000002E-3</v>
      </c>
      <c r="G53" s="180" t="s">
        <v>139</v>
      </c>
    </row>
    <row r="54" spans="1:7">
      <c r="A54" s="148" t="s">
        <v>128</v>
      </c>
      <c r="B54" s="179">
        <v>1089.0834</v>
      </c>
      <c r="C54" s="181">
        <v>2.3672823592999999E-2</v>
      </c>
      <c r="D54" s="181">
        <v>8.7426655839999996E-3</v>
      </c>
      <c r="E54" s="181">
        <v>5.5642036240000003E-3</v>
      </c>
      <c r="F54" s="181">
        <v>4.1375291980000001E-3</v>
      </c>
      <c r="G54" s="180" t="s">
        <v>140</v>
      </c>
    </row>
    <row r="55" spans="1:7">
      <c r="A55" s="148" t="s">
        <v>129</v>
      </c>
      <c r="B55" s="179">
        <v>1560.4535000000001</v>
      </c>
      <c r="C55" s="181">
        <v>3.3918743441000002E-2</v>
      </c>
      <c r="D55" s="181">
        <v>1.2526610092999999E-2</v>
      </c>
      <c r="E55" s="181">
        <v>7.9724665890000008E-3</v>
      </c>
      <c r="F55" s="181">
        <v>5.9283080789999994E-3</v>
      </c>
      <c r="G55" s="180" t="s">
        <v>141</v>
      </c>
    </row>
    <row r="56" spans="1:7">
      <c r="A56" s="148" t="s">
        <v>130</v>
      </c>
      <c r="B56" s="179">
        <v>1600.9254000000001</v>
      </c>
      <c r="C56" s="181">
        <v>3.4798459492999999E-2</v>
      </c>
      <c r="D56" s="181">
        <v>1.2851500076E-2</v>
      </c>
      <c r="E56" s="181">
        <v>8.1792403709999989E-3</v>
      </c>
      <c r="F56" s="181">
        <v>6.0820645929999997E-3</v>
      </c>
      <c r="G56" s="180" t="s">
        <v>142</v>
      </c>
    </row>
    <row r="57" spans="1:7">
      <c r="A57" s="148" t="s">
        <v>131</v>
      </c>
      <c r="B57" s="179">
        <v>2194.0628999999999</v>
      </c>
      <c r="C57" s="181">
        <v>4.7691172213000003E-2</v>
      </c>
      <c r="D57" s="181">
        <v>1.7612937820999999E-2</v>
      </c>
      <c r="E57" s="181">
        <v>1.1209621540000001E-2</v>
      </c>
      <c r="F57" s="181">
        <v>8.3354491590000006E-3</v>
      </c>
      <c r="G57" s="180" t="s">
        <v>143</v>
      </c>
    </row>
    <row r="58" spans="1:7">
      <c r="A58" s="148" t="s">
        <v>132</v>
      </c>
      <c r="B58" s="179">
        <v>2477.9036999999998</v>
      </c>
      <c r="C58" s="181">
        <v>5.3860867927999996E-2</v>
      </c>
      <c r="D58" s="181">
        <v>1.9891482507E-2</v>
      </c>
      <c r="E58" s="181">
        <v>1.2659784133E-2</v>
      </c>
      <c r="F58" s="181">
        <v>9.4137867760000007E-3</v>
      </c>
      <c r="G58" s="180" t="s">
        <v>144</v>
      </c>
    </row>
    <row r="59" spans="1:7">
      <c r="A59" s="148" t="s">
        <v>133</v>
      </c>
      <c r="B59" s="179">
        <v>3347.9967999999999</v>
      </c>
      <c r="C59" s="181">
        <v>7.2773616452000006E-2</v>
      </c>
      <c r="D59" s="181">
        <v>2.6876193687000002E-2</v>
      </c>
      <c r="E59" s="181">
        <v>1.7105150925E-2</v>
      </c>
      <c r="F59" s="181">
        <v>1.2719351443E-2</v>
      </c>
      <c r="G59" s="180" t="s">
        <v>145</v>
      </c>
    </row>
    <row r="60" spans="1:7">
      <c r="A60" s="148" t="s">
        <v>134</v>
      </c>
      <c r="B60" s="179">
        <v>5782.0955999999996</v>
      </c>
      <c r="C60" s="181">
        <v>0.12568232068900001</v>
      </c>
      <c r="D60" s="181">
        <v>4.6416030404999996E-2</v>
      </c>
      <c r="E60" s="181">
        <v>2.9541132745999999E-2</v>
      </c>
      <c r="F60" s="181">
        <v>2.1966719326E-2</v>
      </c>
      <c r="G60" s="180" t="s">
        <v>146</v>
      </c>
    </row>
    <row r="61" spans="1:7">
      <c r="A61" s="148" t="s">
        <v>135</v>
      </c>
      <c r="B61" s="179">
        <v>6664.7552999999998</v>
      </c>
      <c r="C61" s="181">
        <v>0.14486822267899999</v>
      </c>
      <c r="D61" s="181">
        <v>5.3501620527999998E-2</v>
      </c>
      <c r="E61" s="181">
        <v>3.4050703181000001E-2</v>
      </c>
      <c r="F61" s="181">
        <v>2.5320025676000002E-2</v>
      </c>
      <c r="G61" s="180" t="s">
        <v>147</v>
      </c>
    </row>
    <row r="62" spans="1:7">
      <c r="A62" s="148" t="s">
        <v>136</v>
      </c>
      <c r="B62" s="179">
        <v>8869.7474000000002</v>
      </c>
      <c r="C62" s="181">
        <v>0.19279695706899999</v>
      </c>
      <c r="D62" s="181">
        <v>7.1202292988999993E-2</v>
      </c>
      <c r="E62" s="181">
        <v>4.5316162771000007E-2</v>
      </c>
      <c r="F62" s="181">
        <v>3.3696995883999999E-2</v>
      </c>
      <c r="G62" s="180" t="s">
        <v>148</v>
      </c>
    </row>
    <row r="63" spans="1:7">
      <c r="A63" s="169" t="s">
        <v>137</v>
      </c>
      <c r="B63" s="170">
        <v>11141.5417</v>
      </c>
      <c r="C63" s="173">
        <v>0.24217773516499999</v>
      </c>
      <c r="D63" s="173">
        <v>8.9439223090999997E-2</v>
      </c>
      <c r="E63" s="173">
        <v>5.6922919496000007E-2</v>
      </c>
      <c r="F63" s="173">
        <v>4.2327753866000004E-2</v>
      </c>
      <c r="G63" s="171" t="s">
        <v>149</v>
      </c>
    </row>
    <row r="64" spans="1:7">
      <c r="A64" s="175" t="s">
        <v>275</v>
      </c>
      <c r="B64" s="176">
        <v>46005.64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330.3451</v>
      </c>
      <c r="C66" s="172">
        <v>5.3063326119999997E-3</v>
      </c>
      <c r="D66" s="182"/>
      <c r="E66" s="182"/>
      <c r="F66" s="172">
        <v>1.2550117799999998E-3</v>
      </c>
      <c r="G66" s="168" t="s">
        <v>181</v>
      </c>
    </row>
    <row r="67" spans="1:7">
      <c r="A67" s="148" t="s">
        <v>151</v>
      </c>
      <c r="B67" s="179">
        <v>333.95909999999998</v>
      </c>
      <c r="C67" s="181">
        <v>5.3643842860000004E-3</v>
      </c>
      <c r="D67" s="164"/>
      <c r="E67" s="164"/>
      <c r="F67" s="181">
        <v>1.2687417030000001E-3</v>
      </c>
      <c r="G67" s="180" t="s">
        <v>182</v>
      </c>
    </row>
    <row r="68" spans="1:7">
      <c r="A68" s="148" t="s">
        <v>152</v>
      </c>
      <c r="B68" s="179">
        <v>394.28429999999997</v>
      </c>
      <c r="C68" s="181">
        <v>6.3333878399999995E-3</v>
      </c>
      <c r="D68" s="164"/>
      <c r="E68" s="164"/>
      <c r="F68" s="181">
        <v>1.4979227519999999E-3</v>
      </c>
      <c r="G68" s="180" t="s">
        <v>183</v>
      </c>
    </row>
    <row r="69" spans="1:7">
      <c r="A69" s="148" t="s">
        <v>153</v>
      </c>
      <c r="B69" s="179">
        <v>398.25869999999998</v>
      </c>
      <c r="C69" s="181">
        <v>6.3972286190000002E-3</v>
      </c>
      <c r="D69" s="164"/>
      <c r="E69" s="164"/>
      <c r="F69" s="181">
        <v>1.513021867E-3</v>
      </c>
      <c r="G69" s="180" t="s">
        <v>184</v>
      </c>
    </row>
    <row r="70" spans="1:7">
      <c r="A70" s="148" t="s">
        <v>154</v>
      </c>
      <c r="B70" s="179">
        <v>419.32389999999998</v>
      </c>
      <c r="C70" s="181">
        <v>6.7355988799999997E-3</v>
      </c>
      <c r="D70" s="164"/>
      <c r="E70" s="164"/>
      <c r="F70" s="181">
        <v>1.593050523E-3</v>
      </c>
      <c r="G70" s="180" t="s">
        <v>185</v>
      </c>
    </row>
    <row r="71" spans="1:7">
      <c r="A71" s="148" t="s">
        <v>155</v>
      </c>
      <c r="B71" s="179">
        <v>460.63499999999999</v>
      </c>
      <c r="C71" s="181">
        <v>7.3991789880000006E-3</v>
      </c>
      <c r="D71" s="164"/>
      <c r="E71" s="164"/>
      <c r="F71" s="181">
        <v>1.7499952360000002E-3</v>
      </c>
      <c r="G71" s="180" t="s">
        <v>186</v>
      </c>
    </row>
    <row r="72" spans="1:7">
      <c r="A72" s="148" t="s">
        <v>156</v>
      </c>
      <c r="B72" s="179">
        <v>536.74490000000003</v>
      </c>
      <c r="C72" s="181">
        <v>8.6217321440000012E-3</v>
      </c>
      <c r="D72" s="164"/>
      <c r="E72" s="164"/>
      <c r="F72" s="181">
        <v>2.0391438299999999E-3</v>
      </c>
      <c r="G72" s="180" t="s">
        <v>187</v>
      </c>
    </row>
    <row r="73" spans="1:7">
      <c r="A73" s="148" t="s">
        <v>157</v>
      </c>
      <c r="B73" s="179">
        <v>542.21389999999997</v>
      </c>
      <c r="C73" s="181">
        <v>8.7095806790000001E-3</v>
      </c>
      <c r="D73" s="164"/>
      <c r="E73" s="164"/>
      <c r="F73" s="181">
        <v>2.0599210699999999E-3</v>
      </c>
      <c r="G73" s="180" t="s">
        <v>188</v>
      </c>
    </row>
    <row r="74" spans="1:7">
      <c r="A74" s="148" t="s">
        <v>158</v>
      </c>
      <c r="B74" s="179">
        <v>676.81089999999995</v>
      </c>
      <c r="C74" s="181">
        <v>1.0871611993000001E-2</v>
      </c>
      <c r="D74" s="164"/>
      <c r="E74" s="164"/>
      <c r="F74" s="181">
        <v>2.5712676000000001E-3</v>
      </c>
      <c r="G74" s="180" t="s">
        <v>189</v>
      </c>
    </row>
    <row r="75" spans="1:7">
      <c r="A75" s="148" t="s">
        <v>159</v>
      </c>
      <c r="B75" s="179">
        <v>681.1232</v>
      </c>
      <c r="C75" s="181">
        <v>1.0940880457999999E-2</v>
      </c>
      <c r="D75" s="164"/>
      <c r="E75" s="164"/>
      <c r="F75" s="181">
        <v>2.5876504290000004E-3</v>
      </c>
      <c r="G75" s="180" t="s">
        <v>190</v>
      </c>
    </row>
    <row r="76" spans="1:7">
      <c r="A76" s="148" t="s">
        <v>160</v>
      </c>
      <c r="B76" s="179">
        <v>722.48820000000001</v>
      </c>
      <c r="C76" s="181">
        <v>1.1605326361999999E-2</v>
      </c>
      <c r="D76" s="164"/>
      <c r="E76" s="164"/>
      <c r="F76" s="181">
        <v>2.7447999140000003E-3</v>
      </c>
      <c r="G76" s="180" t="s">
        <v>191</v>
      </c>
    </row>
    <row r="77" spans="1:7">
      <c r="A77" s="148" t="s">
        <v>161</v>
      </c>
      <c r="B77" s="179">
        <v>758.71960000000001</v>
      </c>
      <c r="C77" s="181">
        <v>1.218731126E-2</v>
      </c>
      <c r="D77" s="164"/>
      <c r="E77" s="164"/>
      <c r="F77" s="181">
        <v>2.8824463750000001E-3</v>
      </c>
      <c r="G77" s="180" t="s">
        <v>192</v>
      </c>
    </row>
    <row r="78" spans="1:7">
      <c r="A78" s="148" t="s">
        <v>162</v>
      </c>
      <c r="B78" s="179">
        <v>952.85090000000002</v>
      </c>
      <c r="C78" s="181">
        <v>1.5305641902999999E-2</v>
      </c>
      <c r="D78" s="164"/>
      <c r="E78" s="164"/>
      <c r="F78" s="181">
        <v>3.6199692509999997E-3</v>
      </c>
      <c r="G78" s="180" t="s">
        <v>193</v>
      </c>
    </row>
    <row r="79" spans="1:7">
      <c r="A79" s="148" t="s">
        <v>163</v>
      </c>
      <c r="B79" s="179">
        <v>1140.7289000000001</v>
      </c>
      <c r="C79" s="181">
        <v>1.8323525802000001E-2</v>
      </c>
      <c r="D79" s="164"/>
      <c r="E79" s="164"/>
      <c r="F79" s="181">
        <v>4.3337352590000003E-3</v>
      </c>
      <c r="G79" s="180" t="s">
        <v>194</v>
      </c>
    </row>
    <row r="80" spans="1:7">
      <c r="A80" s="148" t="s">
        <v>164</v>
      </c>
      <c r="B80" s="179">
        <v>1439.0454999999999</v>
      </c>
      <c r="C80" s="181">
        <v>2.3115384689999997E-2</v>
      </c>
      <c r="D80" s="164"/>
      <c r="E80" s="164"/>
      <c r="F80" s="181">
        <v>5.4670677869999998E-3</v>
      </c>
      <c r="G80" s="180" t="s">
        <v>195</v>
      </c>
    </row>
    <row r="81" spans="1:7">
      <c r="A81" s="148" t="s">
        <v>165</v>
      </c>
      <c r="B81" s="179">
        <v>1440.2517</v>
      </c>
      <c r="C81" s="181">
        <v>2.3134759876999998E-2</v>
      </c>
      <c r="D81" s="164"/>
      <c r="E81" s="164"/>
      <c r="F81" s="181">
        <v>5.4716502530000001E-3</v>
      </c>
      <c r="G81" s="180" t="s">
        <v>196</v>
      </c>
    </row>
    <row r="82" spans="1:7">
      <c r="A82" s="148" t="s">
        <v>166</v>
      </c>
      <c r="B82" s="179">
        <v>1498.0353</v>
      </c>
      <c r="C82" s="181">
        <v>2.4062937717000001E-2</v>
      </c>
      <c r="D82" s="164"/>
      <c r="E82" s="164"/>
      <c r="F82" s="181">
        <v>5.6911755269999998E-3</v>
      </c>
      <c r="G82" s="180" t="s">
        <v>197</v>
      </c>
    </row>
    <row r="83" spans="1:7">
      <c r="A83" s="148" t="s">
        <v>167</v>
      </c>
      <c r="B83" s="179">
        <v>1526.5808999999999</v>
      </c>
      <c r="C83" s="181">
        <v>2.4521465625999998E-2</v>
      </c>
      <c r="D83" s="164"/>
      <c r="E83" s="164"/>
      <c r="F83" s="181">
        <v>5.7996229190000002E-3</v>
      </c>
      <c r="G83" s="180" t="s">
        <v>198</v>
      </c>
    </row>
    <row r="84" spans="1:7">
      <c r="A84" s="148" t="s">
        <v>168</v>
      </c>
      <c r="B84" s="179">
        <v>1545.7140999999999</v>
      </c>
      <c r="C84" s="181">
        <v>2.4828802176E-2</v>
      </c>
      <c r="D84" s="164"/>
      <c r="E84" s="164"/>
      <c r="F84" s="181">
        <v>5.8723117260000004E-3</v>
      </c>
      <c r="G84" s="180" t="s">
        <v>199</v>
      </c>
    </row>
    <row r="85" spans="1:7">
      <c r="A85" s="148" t="s">
        <v>169</v>
      </c>
      <c r="B85" s="179">
        <v>1602.5195000000001</v>
      </c>
      <c r="C85" s="181">
        <v>2.5741267191000002E-2</v>
      </c>
      <c r="D85" s="164"/>
      <c r="E85" s="164"/>
      <c r="F85" s="181">
        <v>6.0881207280000004E-3</v>
      </c>
      <c r="G85" s="180" t="s">
        <v>200</v>
      </c>
    </row>
    <row r="86" spans="1:7">
      <c r="A86" s="148" t="s">
        <v>170</v>
      </c>
      <c r="B86" s="179">
        <v>1795.3409999999999</v>
      </c>
      <c r="C86" s="181">
        <v>2.8838558518999999E-2</v>
      </c>
      <c r="D86" s="164"/>
      <c r="E86" s="164"/>
      <c r="F86" s="181">
        <v>6.8206675520000003E-3</v>
      </c>
      <c r="G86" s="180" t="s">
        <v>201</v>
      </c>
    </row>
    <row r="87" spans="1:7">
      <c r="A87" s="148" t="s">
        <v>171</v>
      </c>
      <c r="B87" s="179">
        <v>1803.3984</v>
      </c>
      <c r="C87" s="181">
        <v>2.8967984517999999E-2</v>
      </c>
      <c r="D87" s="164"/>
      <c r="E87" s="164"/>
      <c r="F87" s="181">
        <v>6.8512783649999996E-3</v>
      </c>
      <c r="G87" s="180" t="s">
        <v>202</v>
      </c>
    </row>
    <row r="88" spans="1:7">
      <c r="A88" s="148" t="s">
        <v>172</v>
      </c>
      <c r="B88" s="179">
        <v>2180.8027999999999</v>
      </c>
      <c r="C88" s="181">
        <v>3.5030230561999998E-2</v>
      </c>
      <c r="D88" s="164"/>
      <c r="E88" s="164"/>
      <c r="F88" s="181">
        <v>8.2850728049999999E-3</v>
      </c>
      <c r="G88" s="180" t="s">
        <v>203</v>
      </c>
    </row>
    <row r="89" spans="1:7">
      <c r="A89" s="148" t="s">
        <v>173</v>
      </c>
      <c r="B89" s="179">
        <v>2477.0151000000001</v>
      </c>
      <c r="C89" s="181">
        <v>3.9788288083000001E-2</v>
      </c>
      <c r="D89" s="164"/>
      <c r="E89" s="164"/>
      <c r="F89" s="181">
        <v>9.410410902E-3</v>
      </c>
      <c r="G89" s="180" t="s">
        <v>204</v>
      </c>
    </row>
    <row r="90" spans="1:7">
      <c r="A90" s="148" t="s">
        <v>174</v>
      </c>
      <c r="B90" s="179">
        <v>2718.8604</v>
      </c>
      <c r="C90" s="181">
        <v>4.3673048603000003E-2</v>
      </c>
      <c r="D90" s="164"/>
      <c r="E90" s="164"/>
      <c r="F90" s="181">
        <v>1.0329203705000001E-2</v>
      </c>
      <c r="G90" s="180" t="s">
        <v>205</v>
      </c>
    </row>
    <row r="91" spans="1:7">
      <c r="A91" s="148" t="s">
        <v>175</v>
      </c>
      <c r="B91" s="179">
        <v>4161.8813</v>
      </c>
      <c r="C91" s="181">
        <v>6.6852290134E-2</v>
      </c>
      <c r="D91" s="164"/>
      <c r="E91" s="164"/>
      <c r="F91" s="181">
        <v>1.5811374406999999E-2</v>
      </c>
      <c r="G91" s="180" t="s">
        <v>206</v>
      </c>
    </row>
    <row r="92" spans="1:7">
      <c r="A92" s="148" t="s">
        <v>176</v>
      </c>
      <c r="B92" s="179">
        <v>4410.4378999999999</v>
      </c>
      <c r="C92" s="181">
        <v>7.0844854250999997E-2</v>
      </c>
      <c r="D92" s="164"/>
      <c r="E92" s="164"/>
      <c r="F92" s="181">
        <v>1.6755664063000001E-2</v>
      </c>
      <c r="G92" s="180" t="s">
        <v>207</v>
      </c>
    </row>
    <row r="93" spans="1:7">
      <c r="A93" s="148" t="s">
        <v>177</v>
      </c>
      <c r="B93" s="179">
        <v>4488.5343000000003</v>
      </c>
      <c r="C93" s="181">
        <v>7.2099316551999998E-2</v>
      </c>
      <c r="D93" s="164"/>
      <c r="E93" s="164"/>
      <c r="F93" s="181">
        <v>1.7052359555E-2</v>
      </c>
      <c r="G93" s="180" t="s">
        <v>208</v>
      </c>
    </row>
    <row r="94" spans="1:7">
      <c r="A94" s="148" t="s">
        <v>178</v>
      </c>
      <c r="B94" s="179">
        <v>4754.4606999999996</v>
      </c>
      <c r="C94" s="181">
        <v>7.637089172799999E-2</v>
      </c>
      <c r="D94" s="164"/>
      <c r="E94" s="164"/>
      <c r="F94" s="181">
        <v>1.8062638698999999E-2</v>
      </c>
      <c r="G94" s="180" t="s">
        <v>209</v>
      </c>
    </row>
    <row r="95" spans="1:7">
      <c r="A95" s="148" t="s">
        <v>179</v>
      </c>
      <c r="B95" s="179">
        <v>4895.9530999999997</v>
      </c>
      <c r="C95" s="181">
        <v>7.8643683836999989E-2</v>
      </c>
      <c r="D95" s="164"/>
      <c r="E95" s="164"/>
      <c r="F95" s="181">
        <v>1.8600181495E-2</v>
      </c>
      <c r="G95" s="180" t="s">
        <v>210</v>
      </c>
    </row>
    <row r="96" spans="1:7">
      <c r="A96" s="169" t="s">
        <v>180</v>
      </c>
      <c r="B96" s="170">
        <v>11167.560100000001</v>
      </c>
      <c r="C96" s="173">
        <v>0.17938449323200001</v>
      </c>
      <c r="D96" s="183"/>
      <c r="E96" s="183"/>
      <c r="F96" s="173">
        <v>4.2426600188999998E-2</v>
      </c>
      <c r="G96" s="171" t="s">
        <v>211</v>
      </c>
    </row>
    <row r="97" spans="1:7">
      <c r="A97" s="175" t="s">
        <v>276</v>
      </c>
      <c r="B97" s="176">
        <v>62254.879999999997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1189.4380000000001</v>
      </c>
      <c r="C99" s="187">
        <v>0.99999831853599996</v>
      </c>
      <c r="D99" s="187">
        <v>9.5482666130000012E-3</v>
      </c>
      <c r="E99" s="187">
        <v>6.0769223269999994E-3</v>
      </c>
      <c r="F99" s="187">
        <v>4.5187856630000004E-3</v>
      </c>
      <c r="G99" s="186" t="s">
        <v>213</v>
      </c>
    </row>
    <row r="100" spans="1:7">
      <c r="A100" s="175" t="s">
        <v>277</v>
      </c>
      <c r="B100" s="176">
        <v>1189.44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498.3338</v>
      </c>
      <c r="C102" s="187">
        <v>1.000007625469</v>
      </c>
      <c r="D102" s="187">
        <v>4.0003968130000005E-3</v>
      </c>
      <c r="E102" s="188"/>
      <c r="F102" s="187">
        <v>1.8932164860000001E-3</v>
      </c>
      <c r="G102" s="186" t="s">
        <v>215</v>
      </c>
    </row>
    <row r="103" spans="1:7">
      <c r="A103" s="175" t="s">
        <v>278</v>
      </c>
      <c r="B103" s="176">
        <v>498.33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1741.617</v>
      </c>
      <c r="C105" s="172">
        <v>0.30958337481000003</v>
      </c>
      <c r="D105" s="172">
        <v>1.3980908172E-2</v>
      </c>
      <c r="E105" s="172">
        <v>8.8980436419999996E-3</v>
      </c>
      <c r="F105" s="172">
        <v>6.6165650760000002E-3</v>
      </c>
      <c r="G105" s="168" t="s">
        <v>218</v>
      </c>
    </row>
    <row r="106" spans="1:7">
      <c r="A106" s="169" t="s">
        <v>217</v>
      </c>
      <c r="B106" s="170">
        <v>3884.0639999999999</v>
      </c>
      <c r="C106" s="173">
        <v>0.69041680294599994</v>
      </c>
      <c r="D106" s="173">
        <v>3.1179497053000001E-2</v>
      </c>
      <c r="E106" s="173">
        <v>1.9843955921000002E-2</v>
      </c>
      <c r="F106" s="173">
        <v>1.4755920627000001E-2</v>
      </c>
      <c r="G106" s="171" t="s">
        <v>219</v>
      </c>
    </row>
    <row r="107" spans="1:7">
      <c r="A107" s="175" t="s">
        <v>279</v>
      </c>
      <c r="B107" s="176">
        <v>5625.68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435.3528</v>
      </c>
      <c r="C109" s="172">
        <v>5.975688363E-2</v>
      </c>
      <c r="D109" s="172">
        <v>3.4948140260000001E-3</v>
      </c>
      <c r="E109" s="172">
        <v>2.2242480490000001E-3</v>
      </c>
      <c r="F109" s="172">
        <v>1.653945806E-3</v>
      </c>
      <c r="G109" s="168" t="s">
        <v>224</v>
      </c>
    </row>
    <row r="110" spans="1:7">
      <c r="A110" s="148" t="s">
        <v>221</v>
      </c>
      <c r="B110" s="179">
        <v>737.32749999999999</v>
      </c>
      <c r="C110" s="181">
        <v>0.101206179482</v>
      </c>
      <c r="D110" s="181">
        <v>5.9189294029999995E-3</v>
      </c>
      <c r="E110" s="181">
        <v>3.7670580120000002E-3</v>
      </c>
      <c r="F110" s="181">
        <v>2.8011757959999998E-3</v>
      </c>
      <c r="G110" s="180" t="s">
        <v>225</v>
      </c>
    </row>
    <row r="111" spans="1:7">
      <c r="A111" s="148" t="s">
        <v>222</v>
      </c>
      <c r="B111" s="179">
        <v>1375.5472</v>
      </c>
      <c r="C111" s="181">
        <v>0.18880874076900001</v>
      </c>
      <c r="D111" s="181">
        <v>1.104226652E-2</v>
      </c>
      <c r="E111" s="181">
        <v>7.0277673089999999E-3</v>
      </c>
      <c r="F111" s="181">
        <v>5.2258318360000004E-3</v>
      </c>
      <c r="G111" s="180" t="s">
        <v>226</v>
      </c>
    </row>
    <row r="112" spans="1:7">
      <c r="A112" s="169" t="s">
        <v>223</v>
      </c>
      <c r="B112" s="170">
        <v>4737.1760999999997</v>
      </c>
      <c r="C112" s="173">
        <v>0.65022869025700003</v>
      </c>
      <c r="D112" s="183"/>
      <c r="E112" s="183"/>
      <c r="F112" s="173">
        <v>1.7996972895000001E-2</v>
      </c>
      <c r="G112" s="171" t="s">
        <v>227</v>
      </c>
    </row>
    <row r="113" spans="1:7">
      <c r="A113" s="175" t="s">
        <v>280</v>
      </c>
      <c r="B113" s="176">
        <v>7285.4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1930.2360000000001</v>
      </c>
      <c r="C115" s="172">
        <v>0.45525292930100003</v>
      </c>
      <c r="D115" s="182"/>
      <c r="E115" s="172">
        <v>9.8617113680000007E-3</v>
      </c>
      <c r="F115" s="172">
        <v>7.3331462120000005E-3</v>
      </c>
      <c r="G115" s="168" t="s">
        <v>230</v>
      </c>
    </row>
    <row r="116" spans="1:7">
      <c r="A116" s="169" t="s">
        <v>229</v>
      </c>
      <c r="B116" s="170">
        <v>2309.683</v>
      </c>
      <c r="C116" s="173">
        <v>0.54474683484599995</v>
      </c>
      <c r="D116" s="183"/>
      <c r="E116" s="173">
        <v>1.1800332756000001E-2</v>
      </c>
      <c r="F116" s="173">
        <v>8.7747006800000006E-3</v>
      </c>
      <c r="G116" s="171" t="s">
        <v>231</v>
      </c>
    </row>
    <row r="117" spans="1:7">
      <c r="A117" s="175" t="s">
        <v>281</v>
      </c>
      <c r="B117" s="176">
        <v>4239.92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440.67230000000001</v>
      </c>
      <c r="C119" s="172">
        <v>0.45237989159399999</v>
      </c>
      <c r="D119" s="182"/>
      <c r="E119" s="172">
        <v>2.2514257480000001E-3</v>
      </c>
      <c r="F119" s="172">
        <v>1.674155081E-3</v>
      </c>
      <c r="G119" s="168" t="s">
        <v>234</v>
      </c>
    </row>
    <row r="120" spans="1:7">
      <c r="A120" s="169" t="s">
        <v>233</v>
      </c>
      <c r="B120" s="170">
        <v>533.44899999999996</v>
      </c>
      <c r="C120" s="173">
        <v>0.54762144294299997</v>
      </c>
      <c r="D120" s="183"/>
      <c r="E120" s="173">
        <v>2.7254284280000002E-3</v>
      </c>
      <c r="F120" s="173">
        <v>2.0266223990000002E-3</v>
      </c>
      <c r="G120" s="171" t="s">
        <v>235</v>
      </c>
    </row>
    <row r="121" spans="1:7">
      <c r="A121" s="175" t="s">
        <v>282</v>
      </c>
      <c r="B121" s="176">
        <v>974.12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483.38580000000002</v>
      </c>
      <c r="C123" s="172">
        <v>1.1538675272000001E-2</v>
      </c>
      <c r="D123" s="182"/>
      <c r="E123" s="172">
        <v>2.469652021E-3</v>
      </c>
      <c r="F123" s="172">
        <v>1.8364276430000001E-3</v>
      </c>
      <c r="G123" s="168" t="s">
        <v>252</v>
      </c>
    </row>
    <row r="124" spans="1:7">
      <c r="A124" s="148" t="s">
        <v>237</v>
      </c>
      <c r="B124" s="179">
        <v>869.60310000000004</v>
      </c>
      <c r="C124" s="181">
        <v>2.0757886941999999E-2</v>
      </c>
      <c r="D124" s="164"/>
      <c r="E124" s="181">
        <v>4.4428633480000004E-3</v>
      </c>
      <c r="F124" s="181">
        <v>3.3037031109999998E-3</v>
      </c>
      <c r="G124" s="180" t="s">
        <v>253</v>
      </c>
    </row>
    <row r="125" spans="1:7">
      <c r="A125" s="148" t="s">
        <v>238</v>
      </c>
      <c r="B125" s="179">
        <v>1040.8681999999999</v>
      </c>
      <c r="C125" s="181">
        <v>2.4846075661000003E-2</v>
      </c>
      <c r="D125" s="164"/>
      <c r="E125" s="181">
        <v>5.3178687789999998E-3</v>
      </c>
      <c r="F125" s="181">
        <v>3.9543551659999999E-3</v>
      </c>
      <c r="G125" s="180" t="s">
        <v>254</v>
      </c>
    </row>
    <row r="126" spans="1:7">
      <c r="A126" s="148" t="s">
        <v>239</v>
      </c>
      <c r="B126" s="179">
        <v>1333.2932000000001</v>
      </c>
      <c r="C126" s="181">
        <v>3.1826415414999996E-2</v>
      </c>
      <c r="D126" s="164"/>
      <c r="E126" s="181">
        <v>6.8118886529999999E-3</v>
      </c>
      <c r="F126" s="181">
        <v>5.0653049569999997E-3</v>
      </c>
      <c r="G126" s="180" t="s">
        <v>255</v>
      </c>
    </row>
    <row r="127" spans="1:7">
      <c r="A127" s="148" t="s">
        <v>240</v>
      </c>
      <c r="B127" s="179">
        <v>1680.0093999999999</v>
      </c>
      <c r="C127" s="181">
        <v>4.0102714891000001E-2</v>
      </c>
      <c r="D127" s="164"/>
      <c r="E127" s="181">
        <v>8.5832860840000004E-3</v>
      </c>
      <c r="F127" s="181">
        <v>6.3825120700000005E-3</v>
      </c>
      <c r="G127" s="180" t="s">
        <v>256</v>
      </c>
    </row>
    <row r="128" spans="1:7">
      <c r="A128" s="148" t="s">
        <v>241</v>
      </c>
      <c r="B128" s="179">
        <v>1909.1153999999999</v>
      </c>
      <c r="C128" s="181">
        <v>4.5571596552000007E-2</v>
      </c>
      <c r="D128" s="164"/>
      <c r="E128" s="181">
        <v>9.753804738000001E-3</v>
      </c>
      <c r="F128" s="181">
        <v>7.2529070870000004E-3</v>
      </c>
      <c r="G128" s="180" t="s">
        <v>257</v>
      </c>
    </row>
    <row r="129" spans="1:7">
      <c r="A129" s="148" t="s">
        <v>242</v>
      </c>
      <c r="B129" s="179">
        <v>1969.7447</v>
      </c>
      <c r="C129" s="181">
        <v>4.7018850079999994E-2</v>
      </c>
      <c r="D129" s="164"/>
      <c r="E129" s="181">
        <v>1.0063564091999998E-2</v>
      </c>
      <c r="F129" s="181">
        <v>7.4832434400000005E-3</v>
      </c>
      <c r="G129" s="180" t="s">
        <v>258</v>
      </c>
    </row>
    <row r="130" spans="1:7">
      <c r="A130" s="148" t="s">
        <v>243</v>
      </c>
      <c r="B130" s="179">
        <v>2119.6822999999999</v>
      </c>
      <c r="C130" s="181">
        <v>5.0597940069000001E-2</v>
      </c>
      <c r="D130" s="164"/>
      <c r="E130" s="181">
        <v>1.0829605826999999E-2</v>
      </c>
      <c r="F130" s="181">
        <v>8.0528703369999993E-3</v>
      </c>
      <c r="G130" s="180" t="s">
        <v>259</v>
      </c>
    </row>
    <row r="131" spans="1:7">
      <c r="A131" s="148" t="s">
        <v>244</v>
      </c>
      <c r="B131" s="179">
        <v>2346.4180999999999</v>
      </c>
      <c r="C131" s="181">
        <v>5.6010243798999999E-2</v>
      </c>
      <c r="D131" s="164"/>
      <c r="E131" s="181">
        <v>1.1988014962999999E-2</v>
      </c>
      <c r="F131" s="181">
        <v>8.9142607440000007E-3</v>
      </c>
      <c r="G131" s="180" t="s">
        <v>260</v>
      </c>
    </row>
    <row r="132" spans="1:7">
      <c r="A132" s="148" t="s">
        <v>245</v>
      </c>
      <c r="B132" s="179">
        <v>2419.8110999999999</v>
      </c>
      <c r="C132" s="181">
        <v>5.7762173611999999E-2</v>
      </c>
      <c r="D132" s="164"/>
      <c r="E132" s="181">
        <v>1.2362984957000001E-2</v>
      </c>
      <c r="F132" s="181">
        <v>9.1930875819999994E-3</v>
      </c>
      <c r="G132" s="180" t="s">
        <v>261</v>
      </c>
    </row>
    <row r="133" spans="1:7">
      <c r="A133" s="148" t="s">
        <v>246</v>
      </c>
      <c r="B133" s="179">
        <v>2484.5241000000001</v>
      </c>
      <c r="C133" s="181">
        <v>5.9306907223999998E-2</v>
      </c>
      <c r="D133" s="164"/>
      <c r="E133" s="181">
        <v>1.2693608221999999E-2</v>
      </c>
      <c r="F133" s="181">
        <v>9.4389382919999997E-3</v>
      </c>
      <c r="G133" s="180" t="s">
        <v>262</v>
      </c>
    </row>
    <row r="134" spans="1:7">
      <c r="A134" s="148" t="s">
        <v>247</v>
      </c>
      <c r="B134" s="179">
        <v>2797.8292999999999</v>
      </c>
      <c r="C134" s="181">
        <v>6.6785668419999999E-2</v>
      </c>
      <c r="D134" s="164"/>
      <c r="E134" s="181">
        <v>1.4294306506E-2</v>
      </c>
      <c r="F134" s="181">
        <v>1.0629213905999999E-2</v>
      </c>
      <c r="G134" s="180" t="s">
        <v>263</v>
      </c>
    </row>
    <row r="135" spans="1:7">
      <c r="A135" s="148" t="s">
        <v>248</v>
      </c>
      <c r="B135" s="179">
        <v>2806.8465000000001</v>
      </c>
      <c r="C135" s="181">
        <v>6.7000913763999997E-2</v>
      </c>
      <c r="D135" s="164"/>
      <c r="E135" s="181">
        <v>1.4340376014000001E-2</v>
      </c>
      <c r="F135" s="181">
        <v>1.0663471088E-2</v>
      </c>
      <c r="G135" s="180" t="s">
        <v>264</v>
      </c>
    </row>
    <row r="136" spans="1:7">
      <c r="A136" s="148" t="s">
        <v>249</v>
      </c>
      <c r="B136" s="179">
        <v>5030.1122999999998</v>
      </c>
      <c r="C136" s="181">
        <v>0.12007144688400001</v>
      </c>
      <c r="D136" s="164"/>
      <c r="E136" s="181">
        <v>2.5699197221999998E-2</v>
      </c>
      <c r="F136" s="181">
        <v>1.9109864782E-2</v>
      </c>
      <c r="G136" s="180" t="s">
        <v>265</v>
      </c>
    </row>
    <row r="137" spans="1:7">
      <c r="A137" s="148" t="s">
        <v>250</v>
      </c>
      <c r="B137" s="179">
        <v>6093.7275</v>
      </c>
      <c r="C137" s="181">
        <v>0.14546050549200001</v>
      </c>
      <c r="D137" s="164"/>
      <c r="E137" s="181">
        <v>3.1133282022000001E-2</v>
      </c>
      <c r="F137" s="181">
        <v>2.3150637918000001E-2</v>
      </c>
      <c r="G137" s="180" t="s">
        <v>266</v>
      </c>
    </row>
    <row r="138" spans="1:7">
      <c r="A138" s="169" t="s">
        <v>251</v>
      </c>
      <c r="B138" s="170">
        <v>6507.6917000000003</v>
      </c>
      <c r="C138" s="173">
        <v>0.15534205037400001</v>
      </c>
      <c r="D138" s="183"/>
      <c r="E138" s="173">
        <v>3.3248254211E-2</v>
      </c>
      <c r="F138" s="173">
        <v>2.4723326442000003E-2</v>
      </c>
      <c r="G138" s="171" t="s">
        <v>267</v>
      </c>
    </row>
    <row r="139" spans="1:7">
      <c r="A139" s="175" t="s">
        <v>283</v>
      </c>
      <c r="B139" s="176">
        <v>41892.660000000003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31/03/2025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886.85230000000001</v>
      </c>
      <c r="C6" s="172">
        <v>0.8</v>
      </c>
      <c r="D6" s="167">
        <v>709.48180000000002</v>
      </c>
      <c r="E6" s="182"/>
      <c r="F6" s="168" t="s">
        <v>84</v>
      </c>
    </row>
    <row r="7" spans="1:6">
      <c r="A7" s="148" t="s">
        <v>71</v>
      </c>
      <c r="B7" s="179">
        <v>1243.6044999999999</v>
      </c>
      <c r="C7" s="181">
        <v>0.8</v>
      </c>
      <c r="D7" s="179">
        <v>994.8836</v>
      </c>
      <c r="E7" s="164"/>
      <c r="F7" s="180" t="s">
        <v>85</v>
      </c>
    </row>
    <row r="8" spans="1:6">
      <c r="A8" s="148" t="s">
        <v>72</v>
      </c>
      <c r="B8" s="179">
        <v>1526.66</v>
      </c>
      <c r="C8" s="181">
        <v>0.9</v>
      </c>
      <c r="D8" s="179">
        <v>1373.9939999999999</v>
      </c>
      <c r="E8" s="164"/>
      <c r="F8" s="180" t="s">
        <v>86</v>
      </c>
    </row>
    <row r="9" spans="1:6">
      <c r="A9" s="148" t="s">
        <v>74</v>
      </c>
      <c r="B9" s="179">
        <v>2325.7739999999999</v>
      </c>
      <c r="C9" s="181">
        <v>1</v>
      </c>
      <c r="D9" s="179">
        <v>2325.7739999999999</v>
      </c>
      <c r="E9" s="164"/>
      <c r="F9" s="180" t="s">
        <v>88</v>
      </c>
    </row>
    <row r="10" spans="1:6">
      <c r="A10" s="148" t="s">
        <v>75</v>
      </c>
      <c r="B10" s="179">
        <v>2969.5048999999999</v>
      </c>
      <c r="C10" s="181">
        <v>1</v>
      </c>
      <c r="D10" s="179">
        <v>2969.5048999999999</v>
      </c>
      <c r="E10" s="164"/>
      <c r="F10" s="180" t="s">
        <v>89</v>
      </c>
    </row>
    <row r="11" spans="1:6">
      <c r="A11" s="148" t="s">
        <v>76</v>
      </c>
      <c r="B11" s="179">
        <v>3930.7620999999999</v>
      </c>
      <c r="C11" s="181">
        <v>0.3</v>
      </c>
      <c r="D11" s="179">
        <v>1179.2285999999999</v>
      </c>
      <c r="E11" s="164"/>
      <c r="F11" s="180" t="s">
        <v>90</v>
      </c>
    </row>
    <row r="12" spans="1:6">
      <c r="A12" s="169" t="s">
        <v>77</v>
      </c>
      <c r="B12" s="170">
        <v>4950.5437000000002</v>
      </c>
      <c r="C12" s="173">
        <v>0.8</v>
      </c>
      <c r="D12" s="170">
        <v>3960.4349000000002</v>
      </c>
      <c r="E12" s="183"/>
      <c r="F12" s="171" t="s">
        <v>91</v>
      </c>
    </row>
    <row r="13" spans="1:6">
      <c r="A13" s="175" t="s">
        <v>284</v>
      </c>
      <c r="B13" s="176">
        <v>17833.7</v>
      </c>
      <c r="C13" s="178"/>
      <c r="D13" s="176">
        <v>13513.3</v>
      </c>
      <c r="E13" s="178"/>
      <c r="F13" s="174"/>
    </row>
    <row r="15" spans="1:6">
      <c r="A15" s="184" t="s">
        <v>106</v>
      </c>
      <c r="B15" s="185">
        <v>487.24669999999998</v>
      </c>
      <c r="C15" s="187">
        <v>0.9</v>
      </c>
      <c r="D15" s="185">
        <v>438.52199999999999</v>
      </c>
      <c r="E15" s="188"/>
      <c r="F15" s="186" t="s">
        <v>110</v>
      </c>
    </row>
    <row r="16" spans="1:6">
      <c r="A16" s="175" t="s">
        <v>285</v>
      </c>
      <c r="B16" s="176">
        <v>487.25</v>
      </c>
      <c r="C16" s="178"/>
      <c r="D16" s="176">
        <v>438.52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3422.1653000000001</v>
      </c>
      <c r="C19" s="181">
        <v>0.65</v>
      </c>
      <c r="D19" s="179">
        <v>2224.4070000000002</v>
      </c>
      <c r="E19" s="164"/>
      <c r="F19" s="180" t="s">
        <v>120</v>
      </c>
    </row>
    <row r="20" spans="1:6">
      <c r="A20" s="169" t="s">
        <v>117</v>
      </c>
      <c r="B20" s="170">
        <v>5555.5088999999998</v>
      </c>
      <c r="C20" s="173">
        <v>0.65</v>
      </c>
      <c r="D20" s="170">
        <v>3611.0810000000001</v>
      </c>
      <c r="E20" s="183"/>
      <c r="F20" s="171" t="s">
        <v>121</v>
      </c>
    </row>
    <row r="21" spans="1:6">
      <c r="A21" s="175" t="s">
        <v>286</v>
      </c>
      <c r="B21" s="176">
        <v>9630.48</v>
      </c>
      <c r="C21" s="178"/>
      <c r="D21" s="178"/>
      <c r="E21" s="178"/>
      <c r="F21" s="174"/>
    </row>
    <row r="23" spans="1:6">
      <c r="A23" s="166" t="s">
        <v>128</v>
      </c>
      <c r="B23" s="167">
        <v>1089.0830000000001</v>
      </c>
      <c r="C23" s="172">
        <v>1</v>
      </c>
      <c r="D23" s="167">
        <v>1089.0834</v>
      </c>
      <c r="E23" s="182"/>
      <c r="F23" s="168" t="s">
        <v>140</v>
      </c>
    </row>
    <row r="24" spans="1:6">
      <c r="A24" s="148" t="s">
        <v>129</v>
      </c>
      <c r="B24" s="179">
        <v>1560.453</v>
      </c>
      <c r="C24" s="181">
        <v>0.5</v>
      </c>
      <c r="D24" s="179">
        <v>780.22670000000005</v>
      </c>
      <c r="E24" s="164"/>
      <c r="F24" s="180" t="s">
        <v>141</v>
      </c>
    </row>
    <row r="25" spans="1:6">
      <c r="A25" s="148" t="s">
        <v>130</v>
      </c>
      <c r="B25" s="179">
        <v>1600.925</v>
      </c>
      <c r="C25" s="181">
        <v>0.4</v>
      </c>
      <c r="D25" s="179">
        <v>640.37019999999995</v>
      </c>
      <c r="E25" s="164"/>
      <c r="F25" s="180" t="s">
        <v>142</v>
      </c>
    </row>
    <row r="26" spans="1:6">
      <c r="A26" s="148" t="s">
        <v>131</v>
      </c>
      <c r="B26" s="179">
        <v>2194.0630000000001</v>
      </c>
      <c r="C26" s="181">
        <v>0.25</v>
      </c>
      <c r="D26" s="179">
        <v>548.51570000000004</v>
      </c>
      <c r="E26" s="164"/>
      <c r="F26" s="180" t="s">
        <v>143</v>
      </c>
    </row>
    <row r="27" spans="1:6">
      <c r="A27" s="148" t="s">
        <v>132</v>
      </c>
      <c r="B27" s="179">
        <v>2477.904</v>
      </c>
      <c r="C27" s="181">
        <v>0.4</v>
      </c>
      <c r="D27" s="179">
        <v>991.16150000000005</v>
      </c>
      <c r="E27" s="164"/>
      <c r="F27" s="180" t="s">
        <v>144</v>
      </c>
    </row>
    <row r="28" spans="1:6">
      <c r="A28" s="148" t="s">
        <v>134</v>
      </c>
      <c r="B28" s="179">
        <v>5782.0959999999995</v>
      </c>
      <c r="C28" s="181">
        <v>0.5</v>
      </c>
      <c r="D28" s="179">
        <v>2891.0477999999998</v>
      </c>
      <c r="E28" s="164"/>
      <c r="F28" s="180" t="s">
        <v>146</v>
      </c>
    </row>
    <row r="29" spans="1:6">
      <c r="A29" s="148" t="s">
        <v>135</v>
      </c>
      <c r="B29" s="179">
        <v>6664.7550000000001</v>
      </c>
      <c r="C29" s="181">
        <v>0.6</v>
      </c>
      <c r="D29" s="179">
        <v>3998.8532</v>
      </c>
      <c r="E29" s="164"/>
      <c r="F29" s="180" t="s">
        <v>147</v>
      </c>
    </row>
    <row r="30" spans="1:6">
      <c r="A30" s="148" t="s">
        <v>136</v>
      </c>
      <c r="B30" s="179">
        <v>8869.7469999999994</v>
      </c>
      <c r="C30" s="181">
        <v>0.75</v>
      </c>
      <c r="D30" s="179">
        <v>6652.3105999999998</v>
      </c>
      <c r="E30" s="164"/>
      <c r="F30" s="180" t="s">
        <v>148</v>
      </c>
    </row>
    <row r="31" spans="1:6">
      <c r="A31" s="169" t="s">
        <v>137</v>
      </c>
      <c r="B31" s="170">
        <v>11141.541999999999</v>
      </c>
      <c r="C31" s="173">
        <v>0.85</v>
      </c>
      <c r="D31" s="170">
        <v>9470.3104999999996</v>
      </c>
      <c r="E31" s="183"/>
      <c r="F31" s="171" t="s">
        <v>149</v>
      </c>
    </row>
    <row r="32" spans="1:6">
      <c r="A32" s="175" t="s">
        <v>287</v>
      </c>
      <c r="B32" s="176">
        <v>41380.57</v>
      </c>
      <c r="C32" s="178"/>
      <c r="D32" s="176">
        <v>27061.88</v>
      </c>
      <c r="E32" s="178"/>
      <c r="F32" s="174"/>
    </row>
    <row r="34" spans="1:6">
      <c r="A34" s="166" t="s">
        <v>158</v>
      </c>
      <c r="B34" s="167">
        <v>676.81089999999995</v>
      </c>
      <c r="C34" s="172">
        <v>1</v>
      </c>
      <c r="D34" s="167">
        <v>676.81089999999995</v>
      </c>
      <c r="E34" s="182"/>
      <c r="F34" s="168" t="s">
        <v>189</v>
      </c>
    </row>
    <row r="35" spans="1:6">
      <c r="A35" s="148" t="s">
        <v>160</v>
      </c>
      <c r="B35" s="179">
        <v>722.48820000000001</v>
      </c>
      <c r="C35" s="181">
        <v>1</v>
      </c>
      <c r="D35" s="179">
        <v>722.48820000000001</v>
      </c>
      <c r="E35" s="164"/>
      <c r="F35" s="180" t="s">
        <v>191</v>
      </c>
    </row>
    <row r="36" spans="1:6">
      <c r="A36" s="148" t="s">
        <v>162</v>
      </c>
      <c r="B36" s="179">
        <v>952.85090000000002</v>
      </c>
      <c r="C36" s="181">
        <v>0.7</v>
      </c>
      <c r="D36" s="179">
        <v>666.99559999999997</v>
      </c>
      <c r="E36" s="164"/>
      <c r="F36" s="180" t="s">
        <v>193</v>
      </c>
    </row>
    <row r="37" spans="1:6">
      <c r="A37" s="148" t="s">
        <v>163</v>
      </c>
      <c r="B37" s="179">
        <v>1140.7289000000001</v>
      </c>
      <c r="C37" s="181">
        <v>1</v>
      </c>
      <c r="D37" s="179">
        <v>1140.7289000000001</v>
      </c>
      <c r="E37" s="164"/>
      <c r="F37" s="180" t="s">
        <v>194</v>
      </c>
    </row>
    <row r="38" spans="1:6">
      <c r="A38" s="148" t="s">
        <v>164</v>
      </c>
      <c r="B38" s="179">
        <v>1439.0454999999999</v>
      </c>
      <c r="C38" s="181">
        <v>0.9</v>
      </c>
      <c r="D38" s="179">
        <v>1295.1409000000001</v>
      </c>
      <c r="E38" s="164"/>
      <c r="F38" s="180" t="s">
        <v>195</v>
      </c>
    </row>
    <row r="39" spans="1:6">
      <c r="A39" s="148" t="s">
        <v>165</v>
      </c>
      <c r="B39" s="179">
        <v>1440.2517</v>
      </c>
      <c r="C39" s="181">
        <v>1</v>
      </c>
      <c r="D39" s="179">
        <v>1440.2517</v>
      </c>
      <c r="E39" s="164"/>
      <c r="F39" s="180" t="s">
        <v>196</v>
      </c>
    </row>
    <row r="40" spans="1:6">
      <c r="A40" s="148" t="s">
        <v>166</v>
      </c>
      <c r="B40" s="179">
        <v>1498.0353</v>
      </c>
      <c r="C40" s="181">
        <v>1</v>
      </c>
      <c r="D40" s="179">
        <v>1498.0353</v>
      </c>
      <c r="E40" s="164"/>
      <c r="F40" s="180" t="s">
        <v>197</v>
      </c>
    </row>
    <row r="41" spans="1:6">
      <c r="A41" s="148" t="s">
        <v>167</v>
      </c>
      <c r="B41" s="179">
        <v>1526.5808999999999</v>
      </c>
      <c r="C41" s="181">
        <v>1</v>
      </c>
      <c r="D41" s="179">
        <v>1526.5808999999999</v>
      </c>
      <c r="E41" s="164"/>
      <c r="F41" s="180" t="s">
        <v>198</v>
      </c>
    </row>
    <row r="42" spans="1:6">
      <c r="A42" s="148" t="s">
        <v>169</v>
      </c>
      <c r="B42" s="179">
        <v>1602.5195000000001</v>
      </c>
      <c r="C42" s="181">
        <v>1</v>
      </c>
      <c r="D42" s="179">
        <v>1602.5195000000001</v>
      </c>
      <c r="E42" s="164"/>
      <c r="F42" s="180" t="s">
        <v>200</v>
      </c>
    </row>
    <row r="43" spans="1:6">
      <c r="A43" s="148" t="s">
        <v>170</v>
      </c>
      <c r="B43" s="179">
        <v>1795.3409999999999</v>
      </c>
      <c r="C43" s="181">
        <v>1</v>
      </c>
      <c r="D43" s="179">
        <v>1795.3409999999999</v>
      </c>
      <c r="E43" s="164"/>
      <c r="F43" s="180" t="s">
        <v>201</v>
      </c>
    </row>
    <row r="44" spans="1:6">
      <c r="A44" s="148" t="s">
        <v>172</v>
      </c>
      <c r="B44" s="179">
        <v>2180.8027999999999</v>
      </c>
      <c r="C44" s="181">
        <v>1</v>
      </c>
      <c r="D44" s="179">
        <v>2180.8027999999999</v>
      </c>
      <c r="E44" s="164"/>
      <c r="F44" s="180" t="s">
        <v>203</v>
      </c>
    </row>
    <row r="45" spans="1:6">
      <c r="A45" s="148" t="s">
        <v>173</v>
      </c>
      <c r="B45" s="179">
        <v>2477.0151000000001</v>
      </c>
      <c r="C45" s="181">
        <v>0.9</v>
      </c>
      <c r="D45" s="179">
        <v>2229.3136</v>
      </c>
      <c r="E45" s="164"/>
      <c r="F45" s="180" t="s">
        <v>204</v>
      </c>
    </row>
    <row r="46" spans="1:6">
      <c r="A46" s="148" t="s">
        <v>174</v>
      </c>
      <c r="B46" s="179">
        <v>2718.8604</v>
      </c>
      <c r="C46" s="181">
        <v>0.75</v>
      </c>
      <c r="D46" s="179">
        <v>2039.1452999999999</v>
      </c>
      <c r="E46" s="164"/>
      <c r="F46" s="180" t="s">
        <v>205</v>
      </c>
    </row>
    <row r="47" spans="1:6">
      <c r="A47" s="148" t="s">
        <v>175</v>
      </c>
      <c r="B47" s="179">
        <v>4161.8813</v>
      </c>
      <c r="C47" s="181">
        <v>0.9</v>
      </c>
      <c r="D47" s="179">
        <v>3745.6931</v>
      </c>
      <c r="E47" s="164"/>
      <c r="F47" s="180" t="s">
        <v>206</v>
      </c>
    </row>
    <row r="48" spans="1:6">
      <c r="A48" s="148" t="s">
        <v>176</v>
      </c>
      <c r="B48" s="179">
        <v>4410.4378999999999</v>
      </c>
      <c r="C48" s="181">
        <v>0.9</v>
      </c>
      <c r="D48" s="179">
        <v>3969.3941</v>
      </c>
      <c r="E48" s="164"/>
      <c r="F48" s="180" t="s">
        <v>207</v>
      </c>
    </row>
    <row r="49" spans="1:6">
      <c r="A49" s="148" t="s">
        <v>177</v>
      </c>
      <c r="B49" s="179">
        <v>4488.5343000000003</v>
      </c>
      <c r="C49" s="181">
        <v>1</v>
      </c>
      <c r="D49" s="179">
        <v>4488.5343000000003</v>
      </c>
      <c r="E49" s="164"/>
      <c r="F49" s="180" t="s">
        <v>208</v>
      </c>
    </row>
    <row r="50" spans="1:6">
      <c r="A50" s="148" t="s">
        <v>178</v>
      </c>
      <c r="B50" s="179">
        <v>4754.4606999999996</v>
      </c>
      <c r="C50" s="181">
        <v>0.9</v>
      </c>
      <c r="D50" s="179">
        <v>4279.0146000000004</v>
      </c>
      <c r="E50" s="164"/>
      <c r="F50" s="180" t="s">
        <v>209</v>
      </c>
    </row>
    <row r="51" spans="1:6">
      <c r="A51" s="148" t="s">
        <v>179</v>
      </c>
      <c r="B51" s="179">
        <v>4895.9530999999997</v>
      </c>
      <c r="C51" s="181">
        <v>1</v>
      </c>
      <c r="D51" s="179">
        <v>4895.9530999999997</v>
      </c>
      <c r="E51" s="164"/>
      <c r="F51" s="180" t="s">
        <v>210</v>
      </c>
    </row>
    <row r="52" spans="1:6">
      <c r="A52" s="169" t="s">
        <v>180</v>
      </c>
      <c r="B52" s="170">
        <v>11167.560100000001</v>
      </c>
      <c r="C52" s="173">
        <v>0.9</v>
      </c>
      <c r="D52" s="170">
        <v>8576.8920999999991</v>
      </c>
      <c r="E52" s="183"/>
      <c r="F52" s="171" t="s">
        <v>211</v>
      </c>
    </row>
    <row r="53" spans="1:6">
      <c r="A53" s="175" t="s">
        <v>288</v>
      </c>
      <c r="B53" s="176">
        <v>54050.16</v>
      </c>
      <c r="C53" s="178"/>
      <c r="D53" s="176">
        <v>48769.64</v>
      </c>
      <c r="E53" s="178"/>
      <c r="F53" s="174"/>
    </row>
    <row r="55" spans="1:6">
      <c r="A55" s="166" t="s">
        <v>221</v>
      </c>
      <c r="B55" s="167">
        <v>737.32749999999999</v>
      </c>
      <c r="C55" s="172">
        <v>0.8</v>
      </c>
      <c r="D55" s="167">
        <v>589.86199999999997</v>
      </c>
      <c r="E55" s="182"/>
      <c r="F55" s="168" t="s">
        <v>225</v>
      </c>
    </row>
    <row r="56" spans="1:6">
      <c r="A56" s="169" t="s">
        <v>222</v>
      </c>
      <c r="B56" s="170">
        <v>1375.5472</v>
      </c>
      <c r="C56" s="173">
        <v>0.8</v>
      </c>
      <c r="D56" s="170">
        <v>1100.4380000000001</v>
      </c>
      <c r="E56" s="183"/>
      <c r="F56" s="171" t="s">
        <v>226</v>
      </c>
    </row>
    <row r="57" spans="1:6">
      <c r="A57" s="175" t="s">
        <v>289</v>
      </c>
      <c r="B57" s="176">
        <v>2112.87</v>
      </c>
      <c r="C57" s="178"/>
      <c r="D57" s="176">
        <v>1690.3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125495.029583032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G5699" s="108" t="e">
        <f>G5698*#REF!/#REF!</f>
        <v>#REF!</v>
      </c>
      <c r="H5699" s="108">
        <f t="shared" si="132"/>
        <v>0</v>
      </c>
      <c r="I5699" s="108">
        <f t="shared" si="133"/>
        <v>0</v>
      </c>
      <c r="J5699" s="108">
        <f t="shared" si="134"/>
        <v>0</v>
      </c>
    </row>
    <row r="5700" spans="1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1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1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1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1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1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9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G5699" s="108" t="e">
        <f>G5698*#REF!/#REF!</f>
        <v>#REF!</v>
      </c>
      <c r="H5699" s="108">
        <f t="shared" si="132"/>
        <v>0</v>
      </c>
      <c r="I5699" s="108">
        <f t="shared" si="133"/>
        <v>0</v>
      </c>
      <c r="J5699" s="108">
        <f t="shared" si="134"/>
        <v>0</v>
      </c>
    </row>
    <row r="5700" spans="1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1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1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1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1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1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1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2.23943141352443E-2</v>
      </c>
      <c r="E31" s="42"/>
      <c r="F31" s="43"/>
      <c r="G31" s="41">
        <f>Indices!F17</f>
        <v>-1.06031476890447E-2</v>
      </c>
      <c r="H31" s="42"/>
      <c r="I31" s="42"/>
      <c r="J31" s="41">
        <f>Indices!J17</f>
        <v>-1.9428745220184802E-2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3.5517095754997299E-2</v>
      </c>
      <c r="E32" s="42"/>
      <c r="F32" s="39"/>
      <c r="G32" s="41">
        <f>Indices!F26</f>
        <v>-5.8867291750319705E-4</v>
      </c>
      <c r="H32" s="42"/>
      <c r="I32" s="42"/>
      <c r="J32" s="41">
        <f>Indices!J26</f>
        <v>-1.2904923624281301E-2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2025-04-01T08:23:23Z</dcterms:modified>
</cp:coreProperties>
</file>