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F03B66F-7CE3-4EAC-BA8F-CD4A6EC8E0A1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<sst xmlns="http://schemas.openxmlformats.org/spreadsheetml/2006/main" count="444" uniqueCount="290">
  <si>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</si>
  <si>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</si>
  <si>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</si>
  <si>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</si>
  <si>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</si>
  <si>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</si>
  <si>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</si>
  <si>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</si>
  <si>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</si>
  <si>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</si>
  <si>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</si>
  <si>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</si>
  <si>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</si>
  <si>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</si>
  <si>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</si>
  <si>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</si>
  <si>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</si>
  <si>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</si>
  <si>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</si>
  <si>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</si>
  <si>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</si>
  <si>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</si>
  <si>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</si>
  <si>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</si>
  <si>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</si>
  <si>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</si>
  <si>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</si>
  <si>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</si>
  <si>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</si>
  <si>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</si>
  <si>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</si>
  <si>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</si>
  <si>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</si>
  <si>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</si>
  <si>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</si>
  <si>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</si>
  <si>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</si>
  <si>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</si>
  <si>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</si>
  <si>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</si>
  <si>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</si>
  <si>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</si>
  <si>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</si>
  <si>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</si>
  <si>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</si>
  <si>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</si>
  <si>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</si>
  <si>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</si>
  <si>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</si>
  <si>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</si>
  <si>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</si>
  <si>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</si>
  <si>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</si>
  <si>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</si>
  <si>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</si>
  <si>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</si>
  <si>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01-04-2025</t>
  </si>
  <si>
    <t>02/04/2025</t>
  </si>
  <si>
    <t>Variation par rapport au 31/12/2024</t>
  </si>
  <si>
    <t>AU 02/04/2025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</si>
  <si>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</si>
  <si>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</si>
  <si>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</si>
  <si>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</si>
  <si>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</si>
  <si>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</si>
  <si>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</si>
  <si>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</si>
  <si>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</si>
  <si>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</si>
  <si>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</si>
  <si>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</si>
  <si>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</si>
  <si>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</si>
  <si>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</si>
  <si>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</si>
  <si>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</si>
  <si>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</si>
  <si>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</si>
  <si>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</si>
  <si>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</si>
  <si>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</si>
  <si>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</si>
  <si>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</si>
  <si>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</si>
  <si>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</si>
  <si>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</si>
  <si>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</si>
  <si>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</si>
  <si>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</si>
  <si>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</si>
  <si>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</si>
  <si>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</si>
  <si>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</si>
  <si>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</si>
  <si>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</si>
  <si>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</si>
  <si>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</si>
  <si>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</si>
  <si>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</si>
  <si>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</si>
  <si>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</si>
  <si>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</si>
  <si>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</si>
  <si>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</si>
  <si>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</si>
  <si>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</si>
  <si>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</si>
  <si>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</si>
  <si>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</si>
  <si>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</si>
  <si>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</si>
  <si>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</si>
  <si>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</si>
  <si>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</si>
  <si>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</si>
  <si>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</si>
  <si>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</si>
  <si>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</si>
  <si>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</si>
  <si>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</si>
  <si>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</si>
  <si>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</si>
  <si>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</si>
  <si>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</si>
  <si>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</si>
  <si>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</si>
  <si>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</si>
  <si>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</si>
  <si>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</si>
  <si>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</si>
  <si>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</si>
  <si>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</si>
  <si>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</si>
  <si>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</si>
  <si>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</si>
  <si>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</si>
  <si>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</si>
  <si>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</si>
  <si>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</si>
  <si>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</si>
  <si>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</si>
  <si>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</si>
  <si>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</si>
  <si>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</si>
  <si>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</si>
  <si>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</si>
  <si>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</si>
  <si>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</si>
  <si>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</si>
  <si>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</si>
  <si>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</si>
  <si>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</si>
  <si>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</si>
  <si>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</si>
  <si>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</si>
  <si>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</si>
  <si>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</si>
  <si>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</si>
  <si>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</si>
  <si>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</si>
  <si>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</si>
  <si>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</si>
  <si>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</si>
  <si>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</si>
  <si>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</si>
  <si>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</si>
  <si>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</si>
  <si>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Savills Rg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</si>
  <si>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</si>
  <si>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</si>
  <si>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</si>
  <si>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</si>
  <si>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</si>
  <si>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</si>
  <si>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</si>
  <si>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LondonMetric Rg</t>
  </si>
  <si>
    <t>BRITISH LAND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</si>
  <si>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</si>
  <si>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</si>
  <si>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</si>
  <si>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</si>
  <si>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</si>
  <si>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</si>
  <si>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</si>
  <si>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</si>
  <si>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</si>
  <si>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</si>
  <si>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</si>
  <si>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</si>
  <si>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</si>
  <si>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</si>
  <si>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</si>
  <si>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</si>
  <si>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</si>
  <si>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</si>
  <si>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</si>
  <si>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</si>
  <si>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</si>
  <si>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GB00B135BJ46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</si>
  <si>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</si>
  <si>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</si>
  <si>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</si>
  <si>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</si>
  <si>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</si>
  <si>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</si>
  <si>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</si>
  <si>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GB00B4WFW713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</si>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</sst>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1122.509</v>
      </c>
      <c r="E12" s="14"/>
      <c r="F12" s="153">
        <v>1399.604</v>
      </c>
      <c r="G12" s="153">
        <v>1572.5820000000001</v>
      </c>
      <c r="H12" s="153">
        <v>1701.7639999999999</v>
      </c>
      <c r="I12" s="153">
        <v>1789.84</v>
      </c>
      <c r="J12" s="153">
        <v>1294.1210000000001</v>
      </c>
      <c r="K12" s="149">
        <v>983.57370000000003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1115.1379999999999</v>
      </c>
      <c r="E14" s="17"/>
      <c r="F14" s="154">
        <v>1388.5409999999999</v>
      </c>
      <c r="G14" s="154">
        <v>1561.472</v>
      </c>
      <c r="H14" s="154">
        <v>1686.7629999999999</v>
      </c>
      <c r="I14" s="154">
        <v>1776.752</v>
      </c>
      <c r="J14" s="154">
        <v>1281.1369999999999</v>
      </c>
      <c r="K14" s="150">
        <v>969.90340000000003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-6.5665397783003501E-3</v>
      </c>
      <c r="E16" s="21"/>
      <c r="F16" s="155">
        <v>-7.9043786671088006E-3</v>
      </c>
      <c r="G16" s="155">
        <v>-7.0648144262112104E-3</v>
      </c>
      <c r="H16" s="155">
        <v>-8.8149708185153407E-3</v>
      </c>
      <c r="I16" s="155">
        <v>-7.3123854646225403E-3</v>
      </c>
      <c r="J16" s="155">
        <v>-1.0033064914332E-2</v>
      </c>
      <c r="K16" s="151">
        <v>-1.38986026161537E-2</v>
      </c>
    </row>
    <row r="17" spans="1:11" s="8" customFormat="1" ht="14.25">
      <c r="A17" s="145" t="s">
        <v>58</v>
      </c>
      <c r="B17" s="121"/>
      <c r="C17" s="22"/>
      <c r="D17" s="151">
        <v>2.02954190287623E-2</v>
      </c>
      <c r="E17" s="21"/>
      <c r="F17" s="155">
        <v>-9.0923882558970898E-3</v>
      </c>
      <c r="G17" s="155">
        <v>-6.3419315561073705E-2</v>
      </c>
      <c r="H17" s="155">
        <v>-4.8725031297528502E-3</v>
      </c>
      <c r="I17" s="155">
        <v>-6.7781287858635603E-2</v>
      </c>
      <c r="J17" s="155">
        <v>-2.1007497929128802E-2</v>
      </c>
      <c r="K17" s="151">
        <v>-6.12115236244484E-2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6.6537559999999994E-4</v>
      </c>
      <c r="G19" s="155">
        <v>2.3960459999999999E-4</v>
      </c>
      <c r="H19" s="155">
        <v>7.6764410000000009E-4</v>
      </c>
      <c r="I19" s="155">
        <v>2.2873549999999999E-4</v>
      </c>
      <c r="J19" s="155">
        <v>1.2125575999999999E-3</v>
      </c>
      <c r="K19" s="151">
        <v>1.932055E-3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2724.752</v>
      </c>
      <c r="E22" s="29"/>
      <c r="F22" s="153">
        <v>2812.4549999999999</v>
      </c>
      <c r="G22" s="153">
        <v>2893.605</v>
      </c>
      <c r="H22" s="153">
        <v>3603.643</v>
      </c>
      <c r="I22" s="153">
        <v>3354.962</v>
      </c>
      <c r="J22" s="153">
        <v>2788.6120000000001</v>
      </c>
      <c r="K22" s="149">
        <v>1980.01</v>
      </c>
    </row>
    <row r="23" spans="1:11" s="32" customFormat="1" ht="15.75" customHeight="1">
      <c r="A23" s="145" t="s">
        <v>58</v>
      </c>
      <c r="B23" s="121"/>
      <c r="C23" s="22"/>
      <c r="D23" s="151">
        <v>3.0690515800694301E-2</v>
      </c>
      <c r="E23" s="31"/>
      <c r="F23" s="155">
        <v>-4.4354217810006497E-3</v>
      </c>
      <c r="G23" s="155">
        <v>-6.3419432394833899E-2</v>
      </c>
      <c r="H23" s="155">
        <v>9.92480701764054E-4</v>
      </c>
      <c r="I23" s="155">
        <v>-6.7780748440217004E-2</v>
      </c>
      <c r="J23" s="155">
        <v>-1.6218252837100499E-2</v>
      </c>
      <c r="K23" s="151">
        <v>-6.0252240314120901E-2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3171.3049999999998</v>
      </c>
      <c r="E25" s="29"/>
      <c r="F25" s="153">
        <v>3391.415</v>
      </c>
      <c r="G25" s="153">
        <v>3196.7489999999998</v>
      </c>
      <c r="H25" s="153">
        <v>4549.8010000000004</v>
      </c>
      <c r="I25" s="153">
        <v>3768.1909999999998</v>
      </c>
      <c r="J25" s="153">
        <v>3351.6570000000002</v>
      </c>
      <c r="K25" s="149">
        <v>2277.1039999999998</v>
      </c>
    </row>
    <row r="26" spans="1:11" s="32" customFormat="1" ht="15.75" customHeight="1">
      <c r="A26" s="145" t="s">
        <v>58</v>
      </c>
      <c r="B26" s="121"/>
      <c r="C26" s="22"/>
      <c r="D26" s="151">
        <v>3.3391531370892798E-2</v>
      </c>
      <c r="E26" s="31"/>
      <c r="F26" s="155">
        <v>1.2207434873998701E-3</v>
      </c>
      <c r="G26" s="155">
        <v>-6.3419697680836898E-2</v>
      </c>
      <c r="H26" s="155">
        <v>6.5717630775985504E-3</v>
      </c>
      <c r="I26" s="155">
        <v>-6.7780869349233705E-2</v>
      </c>
      <c r="J26" s="155">
        <v>-1.44938914126934E-2</v>
      </c>
      <c r="K26" s="151">
        <v>-5.9749624866731701E-2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1607.723</v>
      </c>
      <c r="E12" s="153">
        <v>915.6694</v>
      </c>
      <c r="F12" s="153">
        <v>1031.6782000000001</v>
      </c>
      <c r="G12" s="153">
        <v>98.80198</v>
      </c>
      <c r="H12" s="153">
        <v>335.60199999999998</v>
      </c>
      <c r="I12" s="153">
        <v>1606.4380000000001</v>
      </c>
      <c r="J12" s="153">
        <v>827.07960000000003</v>
      </c>
      <c r="K12" s="153">
        <v>823.01599999999996</v>
      </c>
      <c r="L12" s="153">
        <v>1045.694</v>
      </c>
      <c r="M12" s="153">
        <v>5728.6049999999996</v>
      </c>
      <c r="N12" s="153">
        <v>6416.6279999999997</v>
      </c>
      <c r="O12" s="153">
        <v>4592.3890000000001</v>
      </c>
      <c r="P12" s="153">
        <v>3008.4830000000002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1578.7080000000001</v>
      </c>
      <c r="E14" s="154">
        <v>899.48969999999997</v>
      </c>
      <c r="F14" s="154">
        <v>1018.8737</v>
      </c>
      <c r="G14" s="154">
        <v>98.287850000000006</v>
      </c>
      <c r="H14" s="154">
        <v>338.99110000000002</v>
      </c>
      <c r="I14" s="154">
        <v>1600.894</v>
      </c>
      <c r="J14" s="154">
        <v>824.97519999999997</v>
      </c>
      <c r="K14" s="154">
        <v>818.42070000000001</v>
      </c>
      <c r="L14" s="154">
        <v>1040.9739999999999</v>
      </c>
      <c r="M14" s="154">
        <v>5714.7020000000002</v>
      </c>
      <c r="N14" s="154">
        <v>6379.7250000000004</v>
      </c>
      <c r="O14" s="154">
        <v>4532.585</v>
      </c>
      <c r="P14" s="154">
        <v>2980.819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-1.80472631168428E-2</v>
      </c>
      <c r="E16" s="155">
        <v>-1.7669805281251099E-2</v>
      </c>
      <c r="F16" s="155">
        <v>-1.24113313628224E-2</v>
      </c>
      <c r="G16" s="155">
        <v>-5.2036406557843798E-3</v>
      </c>
      <c r="H16" s="155">
        <v>1.00985691384439E-2</v>
      </c>
      <c r="I16" s="155">
        <v>-3.4511135817255601E-3</v>
      </c>
      <c r="J16" s="155">
        <v>-2.5443742053364899E-3</v>
      </c>
      <c r="K16" s="155">
        <v>-5.5834880488349102E-3</v>
      </c>
      <c r="L16" s="155">
        <v>-4.5137487639788096E-3</v>
      </c>
      <c r="M16" s="155">
        <v>-2.4269433832493398E-3</v>
      </c>
      <c r="N16" s="155">
        <v>-5.7511515394065302E-3</v>
      </c>
      <c r="O16" s="155">
        <v>-1.30224160017803E-2</v>
      </c>
      <c r="P16" s="155">
        <v>-9.1953319995493592E-3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-0.16121113973119799</v>
      </c>
      <c r="E17" s="155">
        <v>6.6423597550955907E-2</v>
      </c>
      <c r="F17" s="155">
        <v>4.3039357350781501E-2</v>
      </c>
      <c r="G17" s="155">
        <v>1.1307147388326399E-3</v>
      </c>
      <c r="H17" s="155">
        <v>-6.0891561432047797E-2</v>
      </c>
      <c r="I17" s="155">
        <v>5.5477904042069003E-2</v>
      </c>
      <c r="J17" s="155">
        <v>-1.80330265060493E-2</v>
      </c>
      <c r="K17" s="155">
        <v>-1.4378224957422E-2</v>
      </c>
      <c r="L17" s="155">
        <v>-1.80274515895806E-3</v>
      </c>
      <c r="M17" s="155">
        <v>-4.7598239156469498E-2</v>
      </c>
      <c r="N17" s="155">
        <v>-0.104951361549719</v>
      </c>
      <c r="O17" s="155">
        <v>0.127064889621823</v>
      </c>
      <c r="P17" s="155">
        <v>7.9615718942412303E-2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3.8180469999999998E-3</v>
      </c>
      <c r="G19" s="155">
        <v>6.3146720000000003E-3</v>
      </c>
      <c r="H19" s="156">
        <v>0</v>
      </c>
      <c r="I19" s="156">
        <v>0</v>
      </c>
      <c r="J19" s="156">
        <v>0</v>
      </c>
      <c r="K19" s="155">
        <v>4.0132760000000003E-4</v>
      </c>
      <c r="L19" s="155">
        <v>4.0132760000000003E-4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2919.5819999999999</v>
      </c>
      <c r="E22" s="153">
        <v>1357.191</v>
      </c>
      <c r="F22" s="153">
        <v>2719.4609999999998</v>
      </c>
      <c r="G22" s="153">
        <v>144.65029999999999</v>
      </c>
      <c r="H22" s="153">
        <v>896.95550000000003</v>
      </c>
      <c r="I22" s="153">
        <v>3877.4989999999998</v>
      </c>
      <c r="J22" s="153">
        <v>2564.3789999999999</v>
      </c>
      <c r="K22" s="153">
        <v>1503.008</v>
      </c>
      <c r="L22" s="153">
        <v>1905.9949999999999</v>
      </c>
      <c r="M22" s="153">
        <v>11195.83</v>
      </c>
      <c r="N22" s="153">
        <v>10711.93</v>
      </c>
      <c r="O22" s="153">
        <v>10037.726000000001</v>
      </c>
      <c r="P22" s="153">
        <v>6062.9030000000002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-0.16121102843643201</v>
      </c>
      <c r="E23" s="155">
        <v>6.6424076891163003E-2</v>
      </c>
      <c r="F23" s="155">
        <v>4.5647322458496301E-2</v>
      </c>
      <c r="G23" s="155">
        <v>1.1308983721014501E-3</v>
      </c>
      <c r="H23" s="155">
        <v>-6.0891487485574901E-2</v>
      </c>
      <c r="I23" s="155">
        <v>6.7892652731409903E-2</v>
      </c>
      <c r="J23" s="155">
        <v>-6.3762309485109201E-3</v>
      </c>
      <c r="K23" s="155">
        <v>-1.39813162590532E-2</v>
      </c>
      <c r="L23" s="155">
        <v>-1.80262559068456E-3</v>
      </c>
      <c r="M23" s="155">
        <v>-4.0280376795965599E-2</v>
      </c>
      <c r="N23" s="155">
        <v>-0.104951625126692</v>
      </c>
      <c r="O23" s="155">
        <v>0.13776541216614799</v>
      </c>
      <c r="P23" s="155">
        <v>7.9615577340923102E-2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3266.0810000000001</v>
      </c>
      <c r="E25" s="153">
        <v>1556.9760000000001</v>
      </c>
      <c r="F25" s="153">
        <v>3421.2469999999998</v>
      </c>
      <c r="G25" s="153">
        <v>153.70349999999999</v>
      </c>
      <c r="H25" s="153">
        <v>1231.96</v>
      </c>
      <c r="I25" s="153">
        <v>4950.0590000000002</v>
      </c>
      <c r="J25" s="153">
        <v>3260.567</v>
      </c>
      <c r="K25" s="153">
        <v>1620.653</v>
      </c>
      <c r="L25" s="153">
        <v>2036.201</v>
      </c>
      <c r="M25" s="153">
        <v>17063.88</v>
      </c>
      <c r="N25" s="153">
        <v>11760.96</v>
      </c>
      <c r="O25" s="153">
        <v>11501.86</v>
      </c>
      <c r="P25" s="153">
        <v>6493.884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-0.16121116460347501</v>
      </c>
      <c r="E26" s="155">
        <v>6.6423378662162594E-2</v>
      </c>
      <c r="F26" s="155">
        <v>4.7674153683712903E-2</v>
      </c>
      <c r="G26" s="155">
        <v>1.1307243735585401E-3</v>
      </c>
      <c r="H26" s="155">
        <v>-6.0891572142944203E-2</v>
      </c>
      <c r="I26" s="155">
        <v>7.2048604155210902E-2</v>
      </c>
      <c r="J26" s="155">
        <v>3.8563833175770897E-2</v>
      </c>
      <c r="K26" s="155">
        <v>-1.2801606170306E-2</v>
      </c>
      <c r="L26" s="155">
        <v>-1.80206943850048E-3</v>
      </c>
      <c r="M26" s="155">
        <v>-2.31220127125558E-2</v>
      </c>
      <c r="N26" s="155">
        <v>-0.10495113401653899</v>
      </c>
      <c r="O26" s="155">
        <v>0.14513823067916601</v>
      </c>
      <c r="P26" s="155">
        <v>7.9615501055112697E-2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2426.7199999999998</v>
      </c>
      <c r="C7" s="172">
        <v>0.49985581399200002</v>
      </c>
      <c r="D7" s="172">
        <v>1.9509643657999998E-2</v>
      </c>
      <c r="E7" s="172">
        <v>1.2374564560000001E-2</v>
      </c>
      <c r="F7" s="172">
        <v>9.2046228979999999E-3</v>
      </c>
      <c r="G7" s="168" t="s">
        <v>62</v>
      </c>
    </row>
    <row r="8" spans="1:7">
      <c r="A8" s="169" t="s">
        <v>61</v>
      </c>
      <c r="B8" s="170">
        <v>2428.1179999999999</v>
      </c>
      <c r="C8" s="173">
        <v>0.50014377404800003</v>
      </c>
      <c r="D8" s="173">
        <v>1.9520882895000001E-2</v>
      </c>
      <c r="E8" s="173">
        <v>1.2381693377E-2</v>
      </c>
      <c r="F8" s="173">
        <v>9.2099255549999998E-3</v>
      </c>
      <c r="G8" s="171" t="s">
        <v>63</v>
      </c>
    </row>
    <row r="9" spans="1:7">
      <c r="A9" s="175" t="s">
        <v>269</v>
      </c>
      <c r="B9" s="176">
        <v>4854.84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295.82990000000001</v>
      </c>
      <c r="C11" s="172">
        <v>1.3203844885E-2</v>
      </c>
      <c r="D11" s="172">
        <v>2.3783279209999997E-3</v>
      </c>
      <c r="E11" s="172">
        <v>1.5085243440000002E-3</v>
      </c>
      <c r="F11" s="172">
        <v>1.1220918239999999E-3</v>
      </c>
      <c r="G11" s="168" t="s">
        <v>78</v>
      </c>
    </row>
    <row r="12" spans="1:7">
      <c r="A12" s="148" t="s">
        <v>65</v>
      </c>
      <c r="B12" s="179">
        <v>367.23849999999999</v>
      </c>
      <c r="C12" s="181">
        <v>1.6391041575000001E-2</v>
      </c>
      <c r="D12" s="181">
        <v>2.9524181910000002E-3</v>
      </c>
      <c r="E12" s="181">
        <v>1.8726579609999999E-3</v>
      </c>
      <c r="F12" s="181">
        <v>1.3929468200000001E-3</v>
      </c>
      <c r="G12" s="180" t="s">
        <v>79</v>
      </c>
    </row>
    <row r="13" spans="1:7">
      <c r="A13" s="148" t="s">
        <v>66</v>
      </c>
      <c r="B13" s="179">
        <v>401.75959999999998</v>
      </c>
      <c r="C13" s="181">
        <v>1.7931829878000002E-2</v>
      </c>
      <c r="D13" s="181">
        <v>3.2299509760000001E-3</v>
      </c>
      <c r="E13" s="181">
        <v>2.0486912819999998E-3</v>
      </c>
      <c r="F13" s="181">
        <v>1.523886404E-3</v>
      </c>
      <c r="G13" s="180" t="s">
        <v>80</v>
      </c>
    </row>
    <row r="14" spans="1:7">
      <c r="A14" s="148" t="s">
        <v>67</v>
      </c>
      <c r="B14" s="179">
        <v>451.2638</v>
      </c>
      <c r="C14" s="181">
        <v>2.0141362375999998E-2</v>
      </c>
      <c r="D14" s="181">
        <v>3.627940567E-3</v>
      </c>
      <c r="E14" s="181">
        <v>2.301127871E-3</v>
      </c>
      <c r="F14" s="181">
        <v>1.711657343E-3</v>
      </c>
      <c r="G14" s="180" t="s">
        <v>81</v>
      </c>
    </row>
    <row r="15" spans="1:7">
      <c r="A15" s="148" t="s">
        <v>68</v>
      </c>
      <c r="B15" s="179">
        <v>463.84930000000003</v>
      </c>
      <c r="C15" s="181">
        <v>2.0703093931000002E-2</v>
      </c>
      <c r="D15" s="181">
        <v>3.7291218409999998E-3</v>
      </c>
      <c r="E15" s="181">
        <v>2.365305066E-3</v>
      </c>
      <c r="F15" s="181">
        <v>1.7593945280000001E-3</v>
      </c>
      <c r="G15" s="180" t="s">
        <v>82</v>
      </c>
    </row>
    <row r="16" spans="1:7">
      <c r="A16" s="148" t="s">
        <v>69</v>
      </c>
      <c r="B16" s="179">
        <v>570.44259999999997</v>
      </c>
      <c r="C16" s="181">
        <v>2.5460697536999997E-2</v>
      </c>
      <c r="D16" s="181">
        <v>4.5860799159999997E-3</v>
      </c>
      <c r="E16" s="181">
        <v>2.908855897E-3</v>
      </c>
      <c r="F16" s="181">
        <v>2.1637061619999998E-3</v>
      </c>
      <c r="G16" s="180" t="s">
        <v>83</v>
      </c>
    </row>
    <row r="17" spans="1:7">
      <c r="A17" s="148" t="s">
        <v>70</v>
      </c>
      <c r="B17" s="179">
        <v>911.85479999999995</v>
      </c>
      <c r="C17" s="181">
        <v>4.0699027844000001E-2</v>
      </c>
      <c r="D17" s="181">
        <v>7.3308672679999994E-3</v>
      </c>
      <c r="E17" s="181">
        <v>4.649817899E-3</v>
      </c>
      <c r="F17" s="181">
        <v>3.4586930389999999E-3</v>
      </c>
      <c r="G17" s="180" t="s">
        <v>84</v>
      </c>
    </row>
    <row r="18" spans="1:7">
      <c r="A18" s="148" t="s">
        <v>71</v>
      </c>
      <c r="B18" s="179">
        <v>1252.6488999999999</v>
      </c>
      <c r="C18" s="181">
        <v>5.5909770349E-2</v>
      </c>
      <c r="D18" s="181">
        <v>1.0070685397000002E-2</v>
      </c>
      <c r="E18" s="181">
        <v>6.3876280259999993E-3</v>
      </c>
      <c r="F18" s="181">
        <v>4.7513354439999997E-3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6.7726802658000004E-2</v>
      </c>
      <c r="D19" s="181">
        <v>1.2199215241000001E-2</v>
      </c>
      <c r="E19" s="181">
        <v>7.7377106019999994E-3</v>
      </c>
      <c r="F19" s="181">
        <v>5.7555728799999996E-3</v>
      </c>
      <c r="G19" s="180" t="s">
        <v>86</v>
      </c>
    </row>
    <row r="20" spans="1:7">
      <c r="A20" s="148" t="s">
        <v>73</v>
      </c>
      <c r="B20" s="179">
        <v>2183.3049999999998</v>
      </c>
      <c r="C20" s="181">
        <v>9.7447960998000002E-2</v>
      </c>
      <c r="D20" s="181">
        <v>1.7552705934999999E-2</v>
      </c>
      <c r="E20" s="181">
        <v>1.1133319326999999E-2</v>
      </c>
      <c r="F20" s="181">
        <v>8.2813423870000003E-3</v>
      </c>
      <c r="G20" s="180" t="s">
        <v>87</v>
      </c>
    </row>
    <row r="21" spans="1:7">
      <c r="A21" s="148" t="s">
        <v>74</v>
      </c>
      <c r="B21" s="179">
        <v>2259.1057000000001</v>
      </c>
      <c r="C21" s="181">
        <v>0.10083119131</v>
      </c>
      <c r="D21" s="181">
        <v>1.8162106544000002E-2</v>
      </c>
      <c r="E21" s="181">
        <v>1.1519849564E-2</v>
      </c>
      <c r="F21" s="181">
        <v>8.5688567509999997E-3</v>
      </c>
      <c r="G21" s="180" t="s">
        <v>88</v>
      </c>
    </row>
    <row r="22" spans="1:7">
      <c r="A22" s="148" t="s">
        <v>75</v>
      </c>
      <c r="B22" s="179">
        <v>2914.8222999999998</v>
      </c>
      <c r="C22" s="181">
        <v>0.13009794316700002</v>
      </c>
      <c r="D22" s="181">
        <v>2.3433747775E-2</v>
      </c>
      <c r="E22" s="181">
        <v>1.4863542861000001E-2</v>
      </c>
      <c r="F22" s="181">
        <v>1.1056009794E-2</v>
      </c>
      <c r="G22" s="180" t="s">
        <v>89</v>
      </c>
    </row>
    <row r="23" spans="1:7">
      <c r="A23" s="148" t="s">
        <v>76</v>
      </c>
      <c r="B23" s="179">
        <v>3946.0592999999999</v>
      </c>
      <c r="C23" s="181">
        <v>0.17612538457100002</v>
      </c>
      <c r="D23" s="181">
        <v>3.1724389626999999E-2</v>
      </c>
      <c r="E23" s="181">
        <v>2.0122125983000002E-2</v>
      </c>
      <c r="F23" s="181">
        <v>1.4967523155000001E-2</v>
      </c>
      <c r="G23" s="180" t="s">
        <v>90</v>
      </c>
    </row>
    <row r="24" spans="1:7">
      <c r="A24" s="169" t="s">
        <v>77</v>
      </c>
      <c r="B24" s="170">
        <v>4869.2390999999998</v>
      </c>
      <c r="C24" s="173">
        <v>0.21732988378000001</v>
      </c>
      <c r="D24" s="173">
        <v>3.9146304363999997E-2</v>
      </c>
      <c r="E24" s="173">
        <v>2.4829693414000001E-2</v>
      </c>
      <c r="F24" s="173">
        <v>1.8469172264000001E-2</v>
      </c>
      <c r="G24" s="171" t="s">
        <v>91</v>
      </c>
    </row>
    <row r="25" spans="1:7">
      <c r="A25" s="175" t="s">
        <v>270</v>
      </c>
      <c r="B25" s="176">
        <v>22404.83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319.9409</v>
      </c>
      <c r="C27" s="172">
        <v>1.3081076771E-2</v>
      </c>
      <c r="D27" s="182"/>
      <c r="E27" s="172">
        <v>1.6314734800000001E-3</v>
      </c>
      <c r="F27" s="172">
        <v>1.213545582E-3</v>
      </c>
      <c r="G27" s="168" t="s">
        <v>99</v>
      </c>
    </row>
    <row r="28" spans="1:7">
      <c r="A28" s="148" t="s">
        <v>93</v>
      </c>
      <c r="B28" s="179">
        <v>1348.7837999999999</v>
      </c>
      <c r="C28" s="181">
        <v>5.5146261187000001E-2</v>
      </c>
      <c r="D28" s="164"/>
      <c r="E28" s="181">
        <v>6.877848376E-3</v>
      </c>
      <c r="F28" s="181">
        <v>5.1159780489999996E-3</v>
      </c>
      <c r="G28" s="180" t="s">
        <v>100</v>
      </c>
    </row>
    <row r="29" spans="1:7">
      <c r="A29" s="148" t="s">
        <v>94</v>
      </c>
      <c r="B29" s="179">
        <v>1570.1013</v>
      </c>
      <c r="C29" s="181">
        <v>6.4195029907999995E-2</v>
      </c>
      <c r="D29" s="164"/>
      <c r="E29" s="181">
        <v>8.0064119069999991E-3</v>
      </c>
      <c r="F29" s="181">
        <v>5.9554420690000002E-3</v>
      </c>
      <c r="G29" s="180" t="s">
        <v>101</v>
      </c>
    </row>
    <row r="30" spans="1:7">
      <c r="A30" s="148" t="s">
        <v>95</v>
      </c>
      <c r="B30" s="179">
        <v>2308.3703999999998</v>
      </c>
      <c r="C30" s="181">
        <v>9.4379838337000005E-2</v>
      </c>
      <c r="D30" s="164"/>
      <c r="E30" s="181">
        <v>1.1771064871000001E-2</v>
      </c>
      <c r="F30" s="181">
        <v>8.7557192590000006E-3</v>
      </c>
      <c r="G30" s="180" t="s">
        <v>102</v>
      </c>
    </row>
    <row r="31" spans="1:7">
      <c r="A31" s="148" t="s">
        <v>96</v>
      </c>
      <c r="B31" s="179">
        <v>3145.6898000000001</v>
      </c>
      <c r="C31" s="181">
        <v>0.12861440901499999</v>
      </c>
      <c r="D31" s="164"/>
      <c r="E31" s="181">
        <v>1.6040804672999998E-2</v>
      </c>
      <c r="F31" s="181">
        <v>1.1931697255E-2</v>
      </c>
      <c r="G31" s="180" t="s">
        <v>103</v>
      </c>
    </row>
    <row r="32" spans="1:7">
      <c r="A32" s="148" t="s">
        <v>97</v>
      </c>
      <c r="B32" s="179">
        <v>6627.1178</v>
      </c>
      <c r="C32" s="181">
        <v>0.27095578188200004</v>
      </c>
      <c r="D32" s="164"/>
      <c r="E32" s="181">
        <v>3.3793637941000002E-2</v>
      </c>
      <c r="F32" s="181">
        <v>2.5136859732999998E-2</v>
      </c>
      <c r="G32" s="180" t="s">
        <v>104</v>
      </c>
    </row>
    <row r="33" spans="1:7">
      <c r="A33" s="169" t="s">
        <v>98</v>
      </c>
      <c r="B33" s="170">
        <v>9138.2924000000003</v>
      </c>
      <c r="C33" s="173">
        <v>0.37362745571</v>
      </c>
      <c r="D33" s="183"/>
      <c r="E33" s="173">
        <v>4.6598861538999996E-2</v>
      </c>
      <c r="F33" s="173">
        <v>3.4661821502E-2</v>
      </c>
      <c r="G33" s="171" t="s">
        <v>105</v>
      </c>
    </row>
    <row r="34" spans="1:7">
      <c r="A34" s="175" t="s">
        <v>271</v>
      </c>
      <c r="B34" s="176">
        <v>24458.3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488.06009999999998</v>
      </c>
      <c r="C36" s="172">
        <v>1.7499553601000001E-2</v>
      </c>
      <c r="D36" s="172">
        <v>3.9237648490000002E-3</v>
      </c>
      <c r="E36" s="172">
        <v>2.4887631110000002E-3</v>
      </c>
      <c r="F36" s="172">
        <v>1.85122683E-3</v>
      </c>
      <c r="G36" s="168" t="s">
        <v>110</v>
      </c>
    </row>
    <row r="37" spans="1:7">
      <c r="A37" s="148" t="s">
        <v>107</v>
      </c>
      <c r="B37" s="179">
        <v>2167.2894999999999</v>
      </c>
      <c r="C37" s="181">
        <v>7.7708869819000007E-2</v>
      </c>
      <c r="D37" s="181">
        <v>1.7423949137000003E-2</v>
      </c>
      <c r="E37" s="181">
        <v>1.1051651545000001E-2</v>
      </c>
      <c r="F37" s="181">
        <v>8.2205951069999998E-3</v>
      </c>
      <c r="G37" s="180" t="s">
        <v>111</v>
      </c>
    </row>
    <row r="38" spans="1:7">
      <c r="A38" s="148" t="s">
        <v>108</v>
      </c>
      <c r="B38" s="179">
        <v>4852.4434000000001</v>
      </c>
      <c r="C38" s="181">
        <v>0.173985936107</v>
      </c>
      <c r="D38" s="181">
        <v>3.9011275139000004E-2</v>
      </c>
      <c r="E38" s="181">
        <v>2.4744047161E-2</v>
      </c>
      <c r="F38" s="181">
        <v>1.8405465661999999E-2</v>
      </c>
      <c r="G38" s="180" t="s">
        <v>112</v>
      </c>
    </row>
    <row r="39" spans="1:7">
      <c r="A39" s="169" t="s">
        <v>109</v>
      </c>
      <c r="B39" s="170">
        <v>20382.066999999999</v>
      </c>
      <c r="C39" s="173">
        <v>0.73080564047300001</v>
      </c>
      <c r="D39" s="173">
        <v>0.16386186465000002</v>
      </c>
      <c r="E39" s="173">
        <v>0.10393420087999999</v>
      </c>
      <c r="F39" s="173">
        <v>7.7309801139000003E-2</v>
      </c>
      <c r="G39" s="171" t="s">
        <v>113</v>
      </c>
    </row>
    <row r="40" spans="1:7">
      <c r="A40" s="175" t="s">
        <v>272</v>
      </c>
      <c r="B40" s="176">
        <v>27889.86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6.1568087462000001E-2</v>
      </c>
      <c r="D42" s="172">
        <v>5.2482349959999995E-3</v>
      </c>
      <c r="E42" s="172">
        <v>3.3288472060000003E-3</v>
      </c>
      <c r="F42" s="172">
        <v>2.4761100130000001E-3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9.2547519660000008E-2</v>
      </c>
      <c r="D43" s="181">
        <v>7.8890079509999992E-3</v>
      </c>
      <c r="E43" s="181">
        <v>5.0038350220000007E-3</v>
      </c>
      <c r="F43" s="181">
        <v>3.7220230409999999E-3</v>
      </c>
      <c r="G43" s="180" t="s">
        <v>119</v>
      </c>
    </row>
    <row r="44" spans="1:7">
      <c r="A44" s="148" t="s">
        <v>116</v>
      </c>
      <c r="B44" s="179">
        <v>3419.0284999999999</v>
      </c>
      <c r="C44" s="181">
        <v>0.32245920486499996</v>
      </c>
      <c r="D44" s="181">
        <v>2.7487319382000001E-2</v>
      </c>
      <c r="E44" s="181">
        <v>1.7434639722E-2</v>
      </c>
      <c r="F44" s="181">
        <v>1.2968479272999999E-2</v>
      </c>
      <c r="G44" s="180" t="s">
        <v>120</v>
      </c>
    </row>
    <row r="45" spans="1:7">
      <c r="A45" s="169" t="s">
        <v>117</v>
      </c>
      <c r="B45" s="170">
        <v>5549.8716000000004</v>
      </c>
      <c r="C45" s="173">
        <v>0.52342564071600006</v>
      </c>
      <c r="D45" s="173">
        <v>4.4618257262E-2</v>
      </c>
      <c r="E45" s="173">
        <v>2.8300440271E-2</v>
      </c>
      <c r="F45" s="173">
        <v>2.1050832073999999E-2</v>
      </c>
      <c r="G45" s="171" t="s">
        <v>121</v>
      </c>
    </row>
    <row r="46" spans="1:7">
      <c r="A46" s="175" t="s">
        <v>273</v>
      </c>
      <c r="B46" s="176">
        <v>10602.98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604.64710000000002</v>
      </c>
      <c r="C48" s="172">
        <v>0.21938981292000001</v>
      </c>
      <c r="D48" s="172">
        <v>4.8610673909999999E-3</v>
      </c>
      <c r="E48" s="172">
        <v>3.0832747799999999E-3</v>
      </c>
      <c r="F48" s="172">
        <v>2.2934448729999999E-3</v>
      </c>
      <c r="G48" s="168" t="s">
        <v>124</v>
      </c>
    </row>
    <row r="49" spans="1:7">
      <c r="A49" s="169" t="s">
        <v>123</v>
      </c>
      <c r="B49" s="170">
        <v>2151.3919999999998</v>
      </c>
      <c r="C49" s="173">
        <v>0.78060986052500003</v>
      </c>
      <c r="D49" s="173">
        <v>1.7296141000000001E-2</v>
      </c>
      <c r="E49" s="173">
        <v>1.0970585481E-2</v>
      </c>
      <c r="F49" s="173">
        <v>8.1602954050000003E-3</v>
      </c>
      <c r="G49" s="171" t="s">
        <v>125</v>
      </c>
    </row>
    <row r="50" spans="1:7">
      <c r="A50" s="175" t="s">
        <v>274</v>
      </c>
      <c r="B50" s="176">
        <v>2756.04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377.26960000000003</v>
      </c>
      <c r="C52" s="172">
        <v>8.1868798860000001E-3</v>
      </c>
      <c r="D52" s="172">
        <v>3.0330633359999999E-3</v>
      </c>
      <c r="E52" s="172">
        <v>1.923809513E-3</v>
      </c>
      <c r="F52" s="172">
        <v>1.4309950879999999E-3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1.9315534278E-2</v>
      </c>
      <c r="D53" s="181">
        <v>7.155991007E-3</v>
      </c>
      <c r="E53" s="181">
        <v>4.5388974939999998E-3</v>
      </c>
      <c r="F53" s="181">
        <v>3.3761866610000002E-3</v>
      </c>
      <c r="G53" s="180" t="s">
        <v>139</v>
      </c>
    </row>
    <row r="54" spans="1:7">
      <c r="A54" s="148" t="s">
        <v>128</v>
      </c>
      <c r="B54" s="179">
        <v>1100.3498</v>
      </c>
      <c r="C54" s="181">
        <v>2.3877968552999999E-2</v>
      </c>
      <c r="D54" s="181">
        <v>8.8462750120000006E-3</v>
      </c>
      <c r="E54" s="181">
        <v>5.6110097739999996E-3</v>
      </c>
      <c r="F54" s="181">
        <v>4.1736603170000001E-3</v>
      </c>
      <c r="G54" s="180" t="s">
        <v>140</v>
      </c>
    </row>
    <row r="55" spans="1:7">
      <c r="A55" s="148" t="s">
        <v>129</v>
      </c>
      <c r="B55" s="179">
        <v>1568.0779</v>
      </c>
      <c r="C55" s="181">
        <v>3.4027828954E-2</v>
      </c>
      <c r="D55" s="181">
        <v>1.2606580511E-2</v>
      </c>
      <c r="E55" s="181">
        <v>7.9960939910000001E-3</v>
      </c>
      <c r="F55" s="181">
        <v>5.9477672509999999E-3</v>
      </c>
      <c r="G55" s="180" t="s">
        <v>141</v>
      </c>
    </row>
    <row r="56" spans="1:7">
      <c r="A56" s="148" t="s">
        <v>130</v>
      </c>
      <c r="B56" s="179">
        <v>1582.6292000000001</v>
      </c>
      <c r="C56" s="181">
        <v>3.4343597162E-2</v>
      </c>
      <c r="D56" s="181">
        <v>1.2723565856000001E-2</v>
      </c>
      <c r="E56" s="181">
        <v>8.0702953819999992E-3</v>
      </c>
      <c r="F56" s="181">
        <v>6.0029607760000003E-3</v>
      </c>
      <c r="G56" s="180" t="s">
        <v>142</v>
      </c>
    </row>
    <row r="57" spans="1:7">
      <c r="A57" s="148" t="s">
        <v>131</v>
      </c>
      <c r="B57" s="179">
        <v>2225.3249000000001</v>
      </c>
      <c r="C57" s="181">
        <v>4.8290314573000002E-2</v>
      </c>
      <c r="D57" s="181">
        <v>1.789052541E-2</v>
      </c>
      <c r="E57" s="181">
        <v>1.1347591252E-2</v>
      </c>
      <c r="F57" s="181">
        <v>8.4407251480000008E-3</v>
      </c>
      <c r="G57" s="180" t="s">
        <v>143</v>
      </c>
    </row>
    <row r="58" spans="1:7">
      <c r="A58" s="148" t="s">
        <v>132</v>
      </c>
      <c r="B58" s="179">
        <v>2526.0459000000001</v>
      </c>
      <c r="C58" s="181">
        <v>5.4816063549000003E-2</v>
      </c>
      <c r="D58" s="181">
        <v>2.0308175386000001E-2</v>
      </c>
      <c r="E58" s="181">
        <v>1.2881056764000001E-2</v>
      </c>
      <c r="F58" s="181">
        <v>9.5813690630000004E-3</v>
      </c>
      <c r="G58" s="180" t="s">
        <v>144</v>
      </c>
    </row>
    <row r="59" spans="1:7">
      <c r="A59" s="148" t="s">
        <v>133</v>
      </c>
      <c r="B59" s="179">
        <v>3362.8110000000001</v>
      </c>
      <c r="C59" s="181">
        <v>7.2974153589000001E-2</v>
      </c>
      <c r="D59" s="181">
        <v>2.7035358136999997E-2</v>
      </c>
      <c r="E59" s="181">
        <v>1.7147970026999998E-2</v>
      </c>
      <c r="F59" s="181">
        <v>1.2755244582000001E-2</v>
      </c>
      <c r="G59" s="180" t="s">
        <v>145</v>
      </c>
    </row>
    <row r="60" spans="1:7">
      <c r="A60" s="148" t="s">
        <v>134</v>
      </c>
      <c r="B60" s="179">
        <v>5770.9332999999997</v>
      </c>
      <c r="C60" s="181">
        <v>0.12523123452000001</v>
      </c>
      <c r="D60" s="181">
        <v>4.6395485369999996E-2</v>
      </c>
      <c r="E60" s="181">
        <v>2.9427699401999997E-2</v>
      </c>
      <c r="F60" s="181">
        <v>2.1889325838000004E-2</v>
      </c>
      <c r="G60" s="180" t="s">
        <v>146</v>
      </c>
    </row>
    <row r="61" spans="1:7">
      <c r="A61" s="148" t="s">
        <v>135</v>
      </c>
      <c r="B61" s="179">
        <v>6607.2012999999997</v>
      </c>
      <c r="C61" s="181">
        <v>0.14337853731899999</v>
      </c>
      <c r="D61" s="181">
        <v>5.311867168E-2</v>
      </c>
      <c r="E61" s="181">
        <v>3.3692077803999999E-2</v>
      </c>
      <c r="F61" s="181">
        <v>2.5061315840999999E-2</v>
      </c>
      <c r="G61" s="180" t="s">
        <v>147</v>
      </c>
    </row>
    <row r="62" spans="1:7">
      <c r="A62" s="148" t="s">
        <v>136</v>
      </c>
      <c r="B62" s="179">
        <v>8909.9079999999994</v>
      </c>
      <c r="C62" s="181">
        <v>0.19334806352600001</v>
      </c>
      <c r="D62" s="181">
        <v>7.1631308971000007E-2</v>
      </c>
      <c r="E62" s="181">
        <v>4.543426179E-2</v>
      </c>
      <c r="F62" s="181">
        <v>3.3795552513999995E-2</v>
      </c>
      <c r="G62" s="180" t="s">
        <v>148</v>
      </c>
    </row>
    <row r="63" spans="1:7">
      <c r="A63" s="169" t="s">
        <v>137</v>
      </c>
      <c r="B63" s="170">
        <v>11161.565000000001</v>
      </c>
      <c r="C63" s="173">
        <v>0.24220979371199999</v>
      </c>
      <c r="D63" s="173">
        <v>8.9733531605E-2</v>
      </c>
      <c r="E63" s="173">
        <v>5.6916128223999995E-2</v>
      </c>
      <c r="F63" s="173">
        <v>4.2336156119000004E-2</v>
      </c>
      <c r="G63" s="171" t="s">
        <v>149</v>
      </c>
    </row>
    <row r="64" spans="1:7">
      <c r="A64" s="175" t="s">
        <v>275</v>
      </c>
      <c r="B64" s="176">
        <v>46082.22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308.56139999999999</v>
      </c>
      <c r="C66" s="172">
        <v>4.9638946509999995E-3</v>
      </c>
      <c r="D66" s="182"/>
      <c r="E66" s="182"/>
      <c r="F66" s="172">
        <v>1.1703827920000001E-3</v>
      </c>
      <c r="G66" s="168" t="s">
        <v>181</v>
      </c>
    </row>
    <row r="67" spans="1:7">
      <c r="A67" s="148" t="s">
        <v>151</v>
      </c>
      <c r="B67" s="179">
        <v>325.22710000000001</v>
      </c>
      <c r="C67" s="181">
        <v>5.2319994079999994E-3</v>
      </c>
      <c r="D67" s="164"/>
      <c r="E67" s="164"/>
      <c r="F67" s="181">
        <v>1.2335962990000001E-3</v>
      </c>
      <c r="G67" s="180" t="s">
        <v>182</v>
      </c>
    </row>
    <row r="68" spans="1:7">
      <c r="A68" s="148" t="s">
        <v>152</v>
      </c>
      <c r="B68" s="179">
        <v>392.22980000000001</v>
      </c>
      <c r="C68" s="181">
        <v>6.309886481E-3</v>
      </c>
      <c r="D68" s="164"/>
      <c r="E68" s="164"/>
      <c r="F68" s="181">
        <v>1.4877395819999999E-3</v>
      </c>
      <c r="G68" s="180" t="s">
        <v>183</v>
      </c>
    </row>
    <row r="69" spans="1:7">
      <c r="A69" s="148" t="s">
        <v>153</v>
      </c>
      <c r="B69" s="179">
        <v>392.3596</v>
      </c>
      <c r="C69" s="181">
        <v>6.3119746010000003E-3</v>
      </c>
      <c r="D69" s="164"/>
      <c r="E69" s="164"/>
      <c r="F69" s="181">
        <v>1.488231917E-3</v>
      </c>
      <c r="G69" s="180" t="s">
        <v>184</v>
      </c>
    </row>
    <row r="70" spans="1:7">
      <c r="A70" s="148" t="s">
        <v>154</v>
      </c>
      <c r="B70" s="179">
        <v>422.5659</v>
      </c>
      <c r="C70" s="181">
        <v>6.7979099489999997E-3</v>
      </c>
      <c r="D70" s="164"/>
      <c r="E70" s="164"/>
      <c r="F70" s="181">
        <v>1.6028053340000001E-3</v>
      </c>
      <c r="G70" s="180" t="s">
        <v>185</v>
      </c>
    </row>
    <row r="71" spans="1:7">
      <c r="A71" s="148" t="s">
        <v>155</v>
      </c>
      <c r="B71" s="179">
        <v>464.8546</v>
      </c>
      <c r="C71" s="181">
        <v>7.4782175040000003E-3</v>
      </c>
      <c r="D71" s="164"/>
      <c r="E71" s="164"/>
      <c r="F71" s="181">
        <v>1.7632076609999999E-3</v>
      </c>
      <c r="G71" s="180" t="s">
        <v>186</v>
      </c>
    </row>
    <row r="72" spans="1:7">
      <c r="A72" s="148" t="s">
        <v>156</v>
      </c>
      <c r="B72" s="179">
        <v>538.40409999999997</v>
      </c>
      <c r="C72" s="181">
        <v>8.6614243780000003E-3</v>
      </c>
      <c r="D72" s="164"/>
      <c r="E72" s="164"/>
      <c r="F72" s="181">
        <v>2.0421831560000002E-3</v>
      </c>
      <c r="G72" s="180" t="s">
        <v>187</v>
      </c>
    </row>
    <row r="73" spans="1:7">
      <c r="A73" s="148" t="s">
        <v>157</v>
      </c>
      <c r="B73" s="179">
        <v>547.97900000000004</v>
      </c>
      <c r="C73" s="181">
        <v>8.8154578859999996E-3</v>
      </c>
      <c r="D73" s="164"/>
      <c r="E73" s="164"/>
      <c r="F73" s="181">
        <v>2.0785010430000002E-3</v>
      </c>
      <c r="G73" s="180" t="s">
        <v>188</v>
      </c>
    </row>
    <row r="74" spans="1:7">
      <c r="A74" s="148" t="s">
        <v>158</v>
      </c>
      <c r="B74" s="179">
        <v>681.16489999999999</v>
      </c>
      <c r="C74" s="181">
        <v>1.0958048555999999E-2</v>
      </c>
      <c r="D74" s="164"/>
      <c r="E74" s="164"/>
      <c r="F74" s="181">
        <v>2.5836792200000002E-3</v>
      </c>
      <c r="G74" s="180" t="s">
        <v>189</v>
      </c>
    </row>
    <row r="75" spans="1:7">
      <c r="A75" s="148" t="s">
        <v>159</v>
      </c>
      <c r="B75" s="179">
        <v>682.19830000000002</v>
      </c>
      <c r="C75" s="181">
        <v>1.0974673088E-2</v>
      </c>
      <c r="D75" s="164"/>
      <c r="E75" s="164"/>
      <c r="F75" s="181">
        <v>2.5875989370000001E-3</v>
      </c>
      <c r="G75" s="180" t="s">
        <v>190</v>
      </c>
    </row>
    <row r="76" spans="1:7">
      <c r="A76" s="148" t="s">
        <v>160</v>
      </c>
      <c r="B76" s="179">
        <v>715.39200000000005</v>
      </c>
      <c r="C76" s="181">
        <v>1.1508667391E-2</v>
      </c>
      <c r="D76" s="164"/>
      <c r="E76" s="164"/>
      <c r="F76" s="181">
        <v>2.7135036529999999E-3</v>
      </c>
      <c r="G76" s="180" t="s">
        <v>191</v>
      </c>
    </row>
    <row r="77" spans="1:7">
      <c r="A77" s="148" t="s">
        <v>161</v>
      </c>
      <c r="B77" s="179">
        <v>753.01940000000002</v>
      </c>
      <c r="C77" s="181">
        <v>1.2113987595E-2</v>
      </c>
      <c r="D77" s="164"/>
      <c r="E77" s="164"/>
      <c r="F77" s="181">
        <v>2.8562255269999996E-3</v>
      </c>
      <c r="G77" s="180" t="s">
        <v>192</v>
      </c>
    </row>
    <row r="78" spans="1:7">
      <c r="A78" s="148" t="s">
        <v>162</v>
      </c>
      <c r="B78" s="179">
        <v>949.98770000000002</v>
      </c>
      <c r="C78" s="181">
        <v>1.5282659668E-2</v>
      </c>
      <c r="D78" s="164"/>
      <c r="E78" s="164"/>
      <c r="F78" s="181">
        <v>3.603332291E-3</v>
      </c>
      <c r="G78" s="180" t="s">
        <v>193</v>
      </c>
    </row>
    <row r="79" spans="1:7">
      <c r="A79" s="148" t="s">
        <v>163</v>
      </c>
      <c r="B79" s="179">
        <v>1131.1184000000001</v>
      </c>
      <c r="C79" s="181">
        <v>1.8196548808999999E-2</v>
      </c>
      <c r="D79" s="164"/>
      <c r="E79" s="164"/>
      <c r="F79" s="181">
        <v>4.2903665549999994E-3</v>
      </c>
      <c r="G79" s="180" t="s">
        <v>194</v>
      </c>
    </row>
    <row r="80" spans="1:7">
      <c r="A80" s="148" t="s">
        <v>164</v>
      </c>
      <c r="B80" s="179">
        <v>1416.4327000000001</v>
      </c>
      <c r="C80" s="181">
        <v>2.2786462284000001E-2</v>
      </c>
      <c r="D80" s="164"/>
      <c r="E80" s="164"/>
      <c r="F80" s="181">
        <v>5.3725723869999997E-3</v>
      </c>
      <c r="G80" s="180" t="s">
        <v>195</v>
      </c>
    </row>
    <row r="81" spans="1:7">
      <c r="A81" s="148" t="s">
        <v>165</v>
      </c>
      <c r="B81" s="179">
        <v>1427.9830999999999</v>
      </c>
      <c r="C81" s="181">
        <v>2.2972276092000001E-2</v>
      </c>
      <c r="D81" s="164"/>
      <c r="E81" s="164"/>
      <c r="F81" s="181">
        <v>5.4163834070000009E-3</v>
      </c>
      <c r="G81" s="180" t="s">
        <v>196</v>
      </c>
    </row>
    <row r="82" spans="1:7">
      <c r="A82" s="148" t="s">
        <v>166</v>
      </c>
      <c r="B82" s="179">
        <v>1505.9201</v>
      </c>
      <c r="C82" s="181">
        <v>2.4226065636999999E-2</v>
      </c>
      <c r="D82" s="164"/>
      <c r="E82" s="164"/>
      <c r="F82" s="181">
        <v>5.7120008219999994E-3</v>
      </c>
      <c r="G82" s="180" t="s">
        <v>197</v>
      </c>
    </row>
    <row r="83" spans="1:7">
      <c r="A83" s="148" t="s">
        <v>167</v>
      </c>
      <c r="B83" s="179">
        <v>1515.7396000000001</v>
      </c>
      <c r="C83" s="181">
        <v>2.4384034079E-2</v>
      </c>
      <c r="D83" s="164"/>
      <c r="E83" s="164"/>
      <c r="F83" s="181">
        <v>5.7492464850000006E-3</v>
      </c>
      <c r="G83" s="180" t="s">
        <v>198</v>
      </c>
    </row>
    <row r="84" spans="1:7">
      <c r="A84" s="148" t="s">
        <v>168</v>
      </c>
      <c r="B84" s="179">
        <v>1569.0918999999999</v>
      </c>
      <c r="C84" s="181">
        <v>2.5242324185000001E-2</v>
      </c>
      <c r="D84" s="164"/>
      <c r="E84" s="164"/>
      <c r="F84" s="181">
        <v>5.9516133839999999E-3</v>
      </c>
      <c r="G84" s="180" t="s">
        <v>199</v>
      </c>
    </row>
    <row r="85" spans="1:7">
      <c r="A85" s="148" t="s">
        <v>169</v>
      </c>
      <c r="B85" s="179">
        <v>1588.5211999999999</v>
      </c>
      <c r="C85" s="181">
        <v>2.5554887578E-2</v>
      </c>
      <c r="D85" s="164"/>
      <c r="E85" s="164"/>
      <c r="F85" s="181">
        <v>6.0253093109999996E-3</v>
      </c>
      <c r="G85" s="180" t="s">
        <v>200</v>
      </c>
    </row>
    <row r="86" spans="1:7">
      <c r="A86" s="148" t="s">
        <v>170</v>
      </c>
      <c r="B86" s="179">
        <v>1797.8941</v>
      </c>
      <c r="C86" s="181">
        <v>2.8923115161000001E-2</v>
      </c>
      <c r="D86" s="164"/>
      <c r="E86" s="164"/>
      <c r="F86" s="181">
        <v>6.8194670999999997E-3</v>
      </c>
      <c r="G86" s="180" t="s">
        <v>201</v>
      </c>
    </row>
    <row r="87" spans="1:7">
      <c r="A87" s="148" t="s">
        <v>171</v>
      </c>
      <c r="B87" s="179">
        <v>1804.3630000000001</v>
      </c>
      <c r="C87" s="181">
        <v>2.9027181769000002E-2</v>
      </c>
      <c r="D87" s="164"/>
      <c r="E87" s="164"/>
      <c r="F87" s="181">
        <v>6.8440038350000001E-3</v>
      </c>
      <c r="G87" s="180" t="s">
        <v>202</v>
      </c>
    </row>
    <row r="88" spans="1:7">
      <c r="A88" s="148" t="s">
        <v>172</v>
      </c>
      <c r="B88" s="179">
        <v>2222.3937999999998</v>
      </c>
      <c r="C88" s="181">
        <v>3.5752134573E-2</v>
      </c>
      <c r="D88" s="164"/>
      <c r="E88" s="164"/>
      <c r="F88" s="181">
        <v>8.4296073959999988E-3</v>
      </c>
      <c r="G88" s="180" t="s">
        <v>203</v>
      </c>
    </row>
    <row r="89" spans="1:7">
      <c r="A89" s="148" t="s">
        <v>173</v>
      </c>
      <c r="B89" s="179">
        <v>2480.9011999999998</v>
      </c>
      <c r="C89" s="181">
        <v>3.9910799590999996E-2</v>
      </c>
      <c r="D89" s="164"/>
      <c r="E89" s="164"/>
      <c r="F89" s="181">
        <v>9.4101338409999999E-3</v>
      </c>
      <c r="G89" s="180" t="s">
        <v>204</v>
      </c>
    </row>
    <row r="90" spans="1:7">
      <c r="A90" s="148" t="s">
        <v>174</v>
      </c>
      <c r="B90" s="179">
        <v>2717.2381999999998</v>
      </c>
      <c r="C90" s="181">
        <v>4.3712804540999996E-2</v>
      </c>
      <c r="D90" s="164"/>
      <c r="E90" s="164"/>
      <c r="F90" s="181">
        <v>1.0306567282000001E-2</v>
      </c>
      <c r="G90" s="180" t="s">
        <v>205</v>
      </c>
    </row>
    <row r="91" spans="1:7">
      <c r="A91" s="148" t="s">
        <v>175</v>
      </c>
      <c r="B91" s="179">
        <v>4103.1098000000002</v>
      </c>
      <c r="C91" s="181">
        <v>6.6007623733000009E-2</v>
      </c>
      <c r="D91" s="164"/>
      <c r="E91" s="164"/>
      <c r="F91" s="181">
        <v>1.5563220486E-2</v>
      </c>
      <c r="G91" s="180" t="s">
        <v>206</v>
      </c>
    </row>
    <row r="92" spans="1:7">
      <c r="A92" s="148" t="s">
        <v>176</v>
      </c>
      <c r="B92" s="179">
        <v>4439.3833000000004</v>
      </c>
      <c r="C92" s="181">
        <v>7.1417328991000006E-2</v>
      </c>
      <c r="D92" s="164"/>
      <c r="E92" s="164"/>
      <c r="F92" s="181">
        <v>1.6838716117999999E-2</v>
      </c>
      <c r="G92" s="180" t="s">
        <v>207</v>
      </c>
    </row>
    <row r="93" spans="1:7">
      <c r="A93" s="148" t="s">
        <v>177</v>
      </c>
      <c r="B93" s="179">
        <v>4479.4004000000004</v>
      </c>
      <c r="C93" s="181">
        <v>7.2061092820999997E-2</v>
      </c>
      <c r="D93" s="164"/>
      <c r="E93" s="164"/>
      <c r="F93" s="181">
        <v>1.6990502197000001E-2</v>
      </c>
      <c r="G93" s="180" t="s">
        <v>208</v>
      </c>
    </row>
    <row r="94" spans="1:7">
      <c r="A94" s="148" t="s">
        <v>178</v>
      </c>
      <c r="B94" s="179">
        <v>4737.9718000000003</v>
      </c>
      <c r="C94" s="181">
        <v>7.6220787420999997E-2</v>
      </c>
      <c r="D94" s="164"/>
      <c r="E94" s="164"/>
      <c r="F94" s="181">
        <v>1.7971271396000001E-2</v>
      </c>
      <c r="G94" s="180" t="s">
        <v>209</v>
      </c>
    </row>
    <row r="95" spans="1:7">
      <c r="A95" s="148" t="s">
        <v>179</v>
      </c>
      <c r="B95" s="179">
        <v>4897.4875000000002</v>
      </c>
      <c r="C95" s="181">
        <v>7.8786951334999994E-2</v>
      </c>
      <c r="D95" s="164"/>
      <c r="E95" s="164"/>
      <c r="F95" s="181">
        <v>1.8576319306000001E-2</v>
      </c>
      <c r="G95" s="180" t="s">
        <v>210</v>
      </c>
    </row>
    <row r="96" spans="1:7">
      <c r="A96" s="169" t="s">
        <v>180</v>
      </c>
      <c r="B96" s="170">
        <v>11152.252200000001</v>
      </c>
      <c r="C96" s="173">
        <v>0.17940871750300003</v>
      </c>
      <c r="D96" s="183"/>
      <c r="E96" s="183"/>
      <c r="F96" s="173">
        <v>4.2300832385000001E-2</v>
      </c>
      <c r="G96" s="171" t="s">
        <v>211</v>
      </c>
    </row>
    <row r="97" spans="1:7">
      <c r="A97" s="175" t="s">
        <v>276</v>
      </c>
      <c r="B97" s="176">
        <v>62161.15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1171.7639999999999</v>
      </c>
      <c r="C99" s="187">
        <v>1.0000034136680001</v>
      </c>
      <c r="D99" s="187">
        <v>9.4204103029999989E-3</v>
      </c>
      <c r="E99" s="187">
        <v>5.9751719469999997E-3</v>
      </c>
      <c r="F99" s="187">
        <v>4.4445365540000002E-3</v>
      </c>
      <c r="G99" s="186" t="s">
        <v>213</v>
      </c>
    </row>
    <row r="100" spans="1:7">
      <c r="A100" s="175" t="s">
        <v>277</v>
      </c>
      <c r="B100" s="176">
        <v>1171.76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495.15629999999999</v>
      </c>
      <c r="C102" s="187">
        <v>0.99999252766799995</v>
      </c>
      <c r="D102" s="187">
        <v>3.9808148319999993E-3</v>
      </c>
      <c r="E102" s="188"/>
      <c r="F102" s="187">
        <v>1.8781429320000001E-3</v>
      </c>
      <c r="G102" s="186" t="s">
        <v>215</v>
      </c>
    </row>
    <row r="103" spans="1:7">
      <c r="A103" s="175" t="s">
        <v>278</v>
      </c>
      <c r="B103" s="176">
        <v>495.16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1728.403</v>
      </c>
      <c r="C105" s="172">
        <v>0.310423338105</v>
      </c>
      <c r="D105" s="172">
        <v>1.3895516016E-2</v>
      </c>
      <c r="E105" s="172">
        <v>8.8136391960000008E-3</v>
      </c>
      <c r="F105" s="172">
        <v>6.5558852410000003E-3</v>
      </c>
      <c r="G105" s="168" t="s">
        <v>218</v>
      </c>
    </row>
    <row r="106" spans="1:7">
      <c r="A106" s="169" t="s">
        <v>217</v>
      </c>
      <c r="B106" s="170">
        <v>3839.49</v>
      </c>
      <c r="C106" s="173">
        <v>0.68957720069900008</v>
      </c>
      <c r="D106" s="173">
        <v>3.0867624501000002E-2</v>
      </c>
      <c r="E106" s="173">
        <v>1.9578697535000002E-2</v>
      </c>
      <c r="F106" s="173">
        <v>1.4563302553E-2</v>
      </c>
      <c r="G106" s="171" t="s">
        <v>219</v>
      </c>
    </row>
    <row r="107" spans="1:7">
      <c r="A107" s="175" t="s">
        <v>279</v>
      </c>
      <c r="B107" s="176">
        <v>5567.89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434.34500000000003</v>
      </c>
      <c r="C109" s="172">
        <v>5.8381822995999998E-2</v>
      </c>
      <c r="D109" s="172">
        <v>3.4919216780000002E-3</v>
      </c>
      <c r="E109" s="172">
        <v>2.214853895E-3</v>
      </c>
      <c r="F109" s="172">
        <v>1.6474838189999999E-3</v>
      </c>
      <c r="G109" s="168" t="s">
        <v>224</v>
      </c>
    </row>
    <row r="110" spans="1:7">
      <c r="A110" s="148" t="s">
        <v>221</v>
      </c>
      <c r="B110" s="179">
        <v>744.70069999999998</v>
      </c>
      <c r="C110" s="181">
        <v>0.10009781268899999</v>
      </c>
      <c r="D110" s="181">
        <v>5.9870299369999998E-3</v>
      </c>
      <c r="E110" s="181">
        <v>3.7974495990000003E-3</v>
      </c>
      <c r="F110" s="181">
        <v>2.8246724449999998E-3</v>
      </c>
      <c r="G110" s="180" t="s">
        <v>225</v>
      </c>
    </row>
    <row r="111" spans="1:7">
      <c r="A111" s="148" t="s">
        <v>222</v>
      </c>
      <c r="B111" s="179">
        <v>1381.0383999999999</v>
      </c>
      <c r="C111" s="181">
        <v>0.18563017743900001</v>
      </c>
      <c r="D111" s="181">
        <v>1.1102874276000001E-2</v>
      </c>
      <c r="E111" s="181">
        <v>7.0423241420000003E-3</v>
      </c>
      <c r="F111" s="181">
        <v>5.2383207290000004E-3</v>
      </c>
      <c r="G111" s="180" t="s">
        <v>226</v>
      </c>
    </row>
    <row r="112" spans="1:7">
      <c r="A112" s="169" t="s">
        <v>223</v>
      </c>
      <c r="B112" s="170">
        <v>4879.6476000000002</v>
      </c>
      <c r="C112" s="173">
        <v>0.65589041537799997</v>
      </c>
      <c r="D112" s="183"/>
      <c r="E112" s="183"/>
      <c r="F112" s="173">
        <v>1.8508652021999999E-2</v>
      </c>
      <c r="G112" s="171" t="s">
        <v>227</v>
      </c>
    </row>
    <row r="113" spans="1:7">
      <c r="A113" s="175" t="s">
        <v>280</v>
      </c>
      <c r="B113" s="176">
        <v>7439.73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1873.0719999999999</v>
      </c>
      <c r="C115" s="172">
        <v>0.45087439309999999</v>
      </c>
      <c r="D115" s="182"/>
      <c r="E115" s="172">
        <v>9.5513493070000007E-3</v>
      </c>
      <c r="F115" s="172">
        <v>7.1046191650000002E-3</v>
      </c>
      <c r="G115" s="168" t="s">
        <v>230</v>
      </c>
    </row>
    <row r="116" spans="1:7">
      <c r="A116" s="169" t="s">
        <v>229</v>
      </c>
      <c r="B116" s="170">
        <v>2281.2420000000002</v>
      </c>
      <c r="C116" s="173">
        <v>0.54912656975499996</v>
      </c>
      <c r="D116" s="183"/>
      <c r="E116" s="173">
        <v>1.1632729118E-2</v>
      </c>
      <c r="F116" s="173">
        <v>8.6528204120000004E-3</v>
      </c>
      <c r="G116" s="171" t="s">
        <v>231</v>
      </c>
    </row>
    <row r="117" spans="1:7">
      <c r="A117" s="175" t="s">
        <v>281</v>
      </c>
      <c r="B117" s="176">
        <v>4154.3100000000004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448.77100000000002</v>
      </c>
      <c r="C119" s="172">
        <v>0.45761673141800002</v>
      </c>
      <c r="D119" s="182"/>
      <c r="E119" s="172">
        <v>2.2884163450000001E-3</v>
      </c>
      <c r="F119" s="172">
        <v>1.702202076E-3</v>
      </c>
      <c r="G119" s="168" t="s">
        <v>234</v>
      </c>
    </row>
    <row r="120" spans="1:7">
      <c r="A120" s="169" t="s">
        <v>233</v>
      </c>
      <c r="B120" s="170">
        <v>531.89679999999998</v>
      </c>
      <c r="C120" s="173">
        <v>0.54238102521700005</v>
      </c>
      <c r="D120" s="183"/>
      <c r="E120" s="173">
        <v>2.7122994369999996E-3</v>
      </c>
      <c r="F120" s="173">
        <v>2.0175007680000002E-3</v>
      </c>
      <c r="G120" s="171" t="s">
        <v>235</v>
      </c>
    </row>
    <row r="121" spans="1:7">
      <c r="A121" s="175" t="s">
        <v>282</v>
      </c>
      <c r="B121" s="176">
        <v>980.67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481.28250000000003</v>
      </c>
      <c r="C123" s="172">
        <v>1.129195926E-2</v>
      </c>
      <c r="D123" s="182"/>
      <c r="E123" s="172">
        <v>2.4542021199999999E-3</v>
      </c>
      <c r="F123" s="172">
        <v>1.825519186E-3</v>
      </c>
      <c r="G123" s="168" t="s">
        <v>252</v>
      </c>
    </row>
    <row r="124" spans="1:7">
      <c r="A124" s="148" t="s">
        <v>237</v>
      </c>
      <c r="B124" s="179">
        <v>879.52300000000002</v>
      </c>
      <c r="C124" s="181">
        <v>2.0635568267000002E-2</v>
      </c>
      <c r="D124" s="164"/>
      <c r="E124" s="181">
        <v>4.4849484679999998E-3</v>
      </c>
      <c r="F124" s="181">
        <v>3.3360575369999999E-3</v>
      </c>
      <c r="G124" s="180" t="s">
        <v>253</v>
      </c>
    </row>
    <row r="125" spans="1:7">
      <c r="A125" s="148" t="s">
        <v>238</v>
      </c>
      <c r="B125" s="179">
        <v>1055.6953000000001</v>
      </c>
      <c r="C125" s="181">
        <v>2.4768962758000002E-2</v>
      </c>
      <c r="D125" s="164"/>
      <c r="E125" s="181">
        <v>5.3833032430000002E-3</v>
      </c>
      <c r="F125" s="181">
        <v>4.0042844379999994E-3</v>
      </c>
      <c r="G125" s="180" t="s">
        <v>254</v>
      </c>
    </row>
    <row r="126" spans="1:7">
      <c r="A126" s="148" t="s">
        <v>239</v>
      </c>
      <c r="B126" s="179">
        <v>1371.2342000000001</v>
      </c>
      <c r="C126" s="181">
        <v>3.2172208054E-2</v>
      </c>
      <c r="D126" s="164"/>
      <c r="E126" s="181">
        <v>6.9923296199999995E-3</v>
      </c>
      <c r="F126" s="181">
        <v>5.2011331000000006E-3</v>
      </c>
      <c r="G126" s="180" t="s">
        <v>255</v>
      </c>
    </row>
    <row r="127" spans="1:7">
      <c r="A127" s="148" t="s">
        <v>240</v>
      </c>
      <c r="B127" s="179">
        <v>1711.8030000000001</v>
      </c>
      <c r="C127" s="181">
        <v>4.0162710543999995E-2</v>
      </c>
      <c r="D127" s="164"/>
      <c r="E127" s="181">
        <v>8.7289908760000007E-3</v>
      </c>
      <c r="F127" s="181">
        <v>6.4929209349999994E-3</v>
      </c>
      <c r="G127" s="180" t="s">
        <v>256</v>
      </c>
    </row>
    <row r="128" spans="1:7">
      <c r="A128" s="148" t="s">
        <v>241</v>
      </c>
      <c r="B128" s="179">
        <v>1964.3702000000001</v>
      </c>
      <c r="C128" s="181">
        <v>4.6088499519999999E-2</v>
      </c>
      <c r="D128" s="164"/>
      <c r="E128" s="181">
        <v>1.0016905889E-2</v>
      </c>
      <c r="F128" s="181">
        <v>7.4509160200000001E-3</v>
      </c>
      <c r="G128" s="180" t="s">
        <v>257</v>
      </c>
    </row>
    <row r="129" spans="1:7">
      <c r="A129" s="148" t="s">
        <v>242</v>
      </c>
      <c r="B129" s="179">
        <v>1975.7163</v>
      </c>
      <c r="C129" s="181">
        <v>4.6354704293999995E-2</v>
      </c>
      <c r="D129" s="164"/>
      <c r="E129" s="181">
        <v>1.0074763015999999E-2</v>
      </c>
      <c r="F129" s="181">
        <v>7.4939521229999998E-3</v>
      </c>
      <c r="G129" s="180" t="s">
        <v>258</v>
      </c>
    </row>
    <row r="130" spans="1:7">
      <c r="A130" s="148" t="s">
        <v>243</v>
      </c>
      <c r="B130" s="179">
        <v>2156.0324000000001</v>
      </c>
      <c r="C130" s="181">
        <v>5.0585321561999998E-2</v>
      </c>
      <c r="D130" s="164"/>
      <c r="E130" s="181">
        <v>1.0994248256000001E-2</v>
      </c>
      <c r="F130" s="181">
        <v>8.1778965839999999E-3</v>
      </c>
      <c r="G130" s="180" t="s">
        <v>259</v>
      </c>
    </row>
    <row r="131" spans="1:7">
      <c r="A131" s="148" t="s">
        <v>244</v>
      </c>
      <c r="B131" s="179">
        <v>2382.1381999999999</v>
      </c>
      <c r="C131" s="181">
        <v>5.5890267164000001E-2</v>
      </c>
      <c r="D131" s="164"/>
      <c r="E131" s="181">
        <v>1.2147228748E-2</v>
      </c>
      <c r="F131" s="181">
        <v>9.0355227719999993E-3</v>
      </c>
      <c r="G131" s="180" t="s">
        <v>260</v>
      </c>
    </row>
    <row r="132" spans="1:7">
      <c r="A132" s="148" t="s">
        <v>245</v>
      </c>
      <c r="B132" s="179">
        <v>2413.8429000000001</v>
      </c>
      <c r="C132" s="181">
        <v>5.6634130031999998E-2</v>
      </c>
      <c r="D132" s="164"/>
      <c r="E132" s="181">
        <v>1.230890041E-2</v>
      </c>
      <c r="F132" s="181">
        <v>9.155779666000001E-3</v>
      </c>
      <c r="G132" s="180" t="s">
        <v>261</v>
      </c>
    </row>
    <row r="133" spans="1:7">
      <c r="A133" s="148" t="s">
        <v>246</v>
      </c>
      <c r="B133" s="179">
        <v>2504.1383999999998</v>
      </c>
      <c r="C133" s="181">
        <v>5.8752663549000002E-2</v>
      </c>
      <c r="D133" s="164"/>
      <c r="E133" s="181">
        <v>1.2769343929000001E-2</v>
      </c>
      <c r="F133" s="181">
        <v>9.4982732480000005E-3</v>
      </c>
      <c r="G133" s="180" t="s">
        <v>262</v>
      </c>
    </row>
    <row r="134" spans="1:7">
      <c r="A134" s="148" t="s">
        <v>247</v>
      </c>
      <c r="B134" s="179">
        <v>2803.3674999999998</v>
      </c>
      <c r="C134" s="181">
        <v>6.5773244615000004E-2</v>
      </c>
      <c r="D134" s="164"/>
      <c r="E134" s="181">
        <v>1.4295201800999999E-2</v>
      </c>
      <c r="F134" s="181">
        <v>1.0633258341E-2</v>
      </c>
      <c r="G134" s="180" t="s">
        <v>263</v>
      </c>
    </row>
    <row r="135" spans="1:7">
      <c r="A135" s="148" t="s">
        <v>248</v>
      </c>
      <c r="B135" s="179">
        <v>3021.4265</v>
      </c>
      <c r="C135" s="181">
        <v>7.0889394369999997E-2</v>
      </c>
      <c r="D135" s="164"/>
      <c r="E135" s="181">
        <v>1.5407149275E-2</v>
      </c>
      <c r="F135" s="181">
        <v>1.1460362771999999E-2</v>
      </c>
      <c r="G135" s="180" t="s">
        <v>264</v>
      </c>
    </row>
    <row r="136" spans="1:7">
      <c r="A136" s="148" t="s">
        <v>249</v>
      </c>
      <c r="B136" s="179">
        <v>5062.3074999999999</v>
      </c>
      <c r="C136" s="181">
        <v>0.11877300764599999</v>
      </c>
      <c r="D136" s="164"/>
      <c r="E136" s="181">
        <v>2.5814206410999997E-2</v>
      </c>
      <c r="F136" s="181">
        <v>1.9201486588E-2</v>
      </c>
      <c r="G136" s="180" t="s">
        <v>265</v>
      </c>
    </row>
    <row r="137" spans="1:7">
      <c r="A137" s="148" t="s">
        <v>250</v>
      </c>
      <c r="B137" s="179">
        <v>6190.2595000000001</v>
      </c>
      <c r="C137" s="181">
        <v>0.145237273502</v>
      </c>
      <c r="D137" s="164"/>
      <c r="E137" s="181">
        <v>3.1565967984E-2</v>
      </c>
      <c r="F137" s="181">
        <v>2.3479842889999998E-2</v>
      </c>
      <c r="G137" s="180" t="s">
        <v>266</v>
      </c>
    </row>
    <row r="138" spans="1:7">
      <c r="A138" s="169" t="s">
        <v>251</v>
      </c>
      <c r="B138" s="170">
        <v>6648.5618000000004</v>
      </c>
      <c r="C138" s="173">
        <v>0.15599006609300001</v>
      </c>
      <c r="D138" s="183"/>
      <c r="E138" s="173">
        <v>3.3902987252999998E-2</v>
      </c>
      <c r="F138" s="173">
        <v>2.5218197477999998E-2</v>
      </c>
      <c r="G138" s="171" t="s">
        <v>267</v>
      </c>
    </row>
    <row r="139" spans="1:7">
      <c r="A139" s="175" t="s">
        <v>283</v>
      </c>
      <c r="B139" s="176">
        <v>42621.7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911.85479999999995</v>
      </c>
      <c r="C6" s="172">
        <v>0.8</v>
      </c>
      <c r="D6" s="167">
        <v>729.48379999999997</v>
      </c>
      <c r="E6" s="182"/>
      <c r="F6" s="168" t="s">
        <v>84</v>
      </c>
    </row>
    <row r="7" spans="1:6">
      <c r="A7" s="148" t="s">
        <v>71</v>
      </c>
      <c r="B7" s="179">
        <v>1252.6488999999999</v>
      </c>
      <c r="C7" s="181">
        <v>0.8</v>
      </c>
      <c r="D7" s="179">
        <v>1002.1191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2259.1057000000001</v>
      </c>
      <c r="C9" s="181">
        <v>1</v>
      </c>
      <c r="D9" s="179">
        <v>2259.1057000000001</v>
      </c>
      <c r="E9" s="164"/>
      <c r="F9" s="180" t="s">
        <v>88</v>
      </c>
    </row>
    <row r="10" spans="1:6">
      <c r="A10" s="148" t="s">
        <v>75</v>
      </c>
      <c r="B10" s="179">
        <v>2914.8222999999998</v>
      </c>
      <c r="C10" s="181">
        <v>1</v>
      </c>
      <c r="D10" s="179">
        <v>2914.8222999999998</v>
      </c>
      <c r="E10" s="164"/>
      <c r="F10" s="180" t="s">
        <v>89</v>
      </c>
    </row>
    <row r="11" spans="1:6">
      <c r="A11" s="148" t="s">
        <v>76</v>
      </c>
      <c r="B11" s="179">
        <v>3946.0592999999999</v>
      </c>
      <c r="C11" s="181">
        <v>0.3</v>
      </c>
      <c r="D11" s="179">
        <v>1183.8178</v>
      </c>
      <c r="E11" s="164"/>
      <c r="F11" s="180" t="s">
        <v>90</v>
      </c>
    </row>
    <row r="12" spans="1:6">
      <c r="A12" s="169" t="s">
        <v>77</v>
      </c>
      <c r="B12" s="170">
        <v>4869.2390999999998</v>
      </c>
      <c r="C12" s="173">
        <v>0.8</v>
      </c>
      <c r="D12" s="170">
        <v>3895.3912999999998</v>
      </c>
      <c r="E12" s="183"/>
      <c r="F12" s="171" t="s">
        <v>91</v>
      </c>
    </row>
    <row r="13" spans="1:6">
      <c r="A13" s="175" t="s">
        <v>284</v>
      </c>
      <c r="B13" s="176">
        <v>17671.14</v>
      </c>
      <c r="C13" s="178"/>
      <c r="D13" s="176">
        <v>13350.41</v>
      </c>
      <c r="E13" s="178"/>
      <c r="F13" s="174"/>
    </row>
    <row r="15" spans="1:6">
      <c r="A15" s="184" t="s">
        <v>106</v>
      </c>
      <c r="B15" s="185">
        <v>488.06009999999998</v>
      </c>
      <c r="C15" s="187">
        <v>0.9</v>
      </c>
      <c r="D15" s="185">
        <v>439.25409999999999</v>
      </c>
      <c r="E15" s="188"/>
      <c r="F15" s="186" t="s">
        <v>110</v>
      </c>
    </row>
    <row r="16" spans="1:6">
      <c r="A16" s="175" t="s">
        <v>285</v>
      </c>
      <c r="B16" s="176">
        <v>488.06</v>
      </c>
      <c r="C16" s="178"/>
      <c r="D16" s="176">
        <v>439.25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3419.0284999999999</v>
      </c>
      <c r="C19" s="181">
        <v>0.65</v>
      </c>
      <c r="D19" s="179">
        <v>2222.3690000000001</v>
      </c>
      <c r="E19" s="164"/>
      <c r="F19" s="180" t="s">
        <v>120</v>
      </c>
    </row>
    <row r="20" spans="1:6">
      <c r="A20" s="169" t="s">
        <v>117</v>
      </c>
      <c r="B20" s="170">
        <v>5549.8716000000004</v>
      </c>
      <c r="C20" s="173">
        <v>0.65</v>
      </c>
      <c r="D20" s="170">
        <v>3607.4169999999999</v>
      </c>
      <c r="E20" s="183"/>
      <c r="F20" s="171" t="s">
        <v>121</v>
      </c>
    </row>
    <row r="21" spans="1:6">
      <c r="A21" s="175" t="s">
        <v>286</v>
      </c>
      <c r="B21" s="176">
        <v>9621.7099999999991</v>
      </c>
      <c r="C21" s="178"/>
      <c r="D21" s="178"/>
      <c r="E21" s="178"/>
      <c r="F21" s="174"/>
    </row>
    <row r="23" spans="1:6">
      <c r="A23" s="166" t="s">
        <v>128</v>
      </c>
      <c r="B23" s="167">
        <v>1100.3499999999999</v>
      </c>
      <c r="C23" s="172">
        <v>1</v>
      </c>
      <c r="D23" s="167">
        <v>1100.3498</v>
      </c>
      <c r="E23" s="182"/>
      <c r="F23" s="168" t="s">
        <v>140</v>
      </c>
    </row>
    <row r="24" spans="1:6">
      <c r="A24" s="148" t="s">
        <v>129</v>
      </c>
      <c r="B24" s="179">
        <v>1568.078</v>
      </c>
      <c r="C24" s="181">
        <v>0.5</v>
      </c>
      <c r="D24" s="179">
        <v>784.03890000000001</v>
      </c>
      <c r="E24" s="164"/>
      <c r="F24" s="180" t="s">
        <v>141</v>
      </c>
    </row>
    <row r="25" spans="1:6">
      <c r="A25" s="148" t="s">
        <v>130</v>
      </c>
      <c r="B25" s="179">
        <v>1582.6289999999999</v>
      </c>
      <c r="C25" s="181">
        <v>0.4</v>
      </c>
      <c r="D25" s="179">
        <v>633.05169999999998</v>
      </c>
      <c r="E25" s="164"/>
      <c r="F25" s="180" t="s">
        <v>142</v>
      </c>
    </row>
    <row r="26" spans="1:6">
      <c r="A26" s="148" t="s">
        <v>131</v>
      </c>
      <c r="B26" s="179">
        <v>2225.3249999999998</v>
      </c>
      <c r="C26" s="181">
        <v>0.25</v>
      </c>
      <c r="D26" s="179">
        <v>556.33119999999997</v>
      </c>
      <c r="E26" s="164"/>
      <c r="F26" s="180" t="s">
        <v>143</v>
      </c>
    </row>
    <row r="27" spans="1:6">
      <c r="A27" s="148" t="s">
        <v>132</v>
      </c>
      <c r="B27" s="179">
        <v>2526.0459999999998</v>
      </c>
      <c r="C27" s="181">
        <v>0.4</v>
      </c>
      <c r="D27" s="179">
        <v>1010.4184</v>
      </c>
      <c r="E27" s="164"/>
      <c r="F27" s="180" t="s">
        <v>144</v>
      </c>
    </row>
    <row r="28" spans="1:6">
      <c r="A28" s="148" t="s">
        <v>134</v>
      </c>
      <c r="B28" s="179">
        <v>5770.933</v>
      </c>
      <c r="C28" s="181">
        <v>0.5</v>
      </c>
      <c r="D28" s="179">
        <v>2885.4666000000002</v>
      </c>
      <c r="E28" s="164"/>
      <c r="F28" s="180" t="s">
        <v>146</v>
      </c>
    </row>
    <row r="29" spans="1:6">
      <c r="A29" s="148" t="s">
        <v>135</v>
      </c>
      <c r="B29" s="179">
        <v>6607.201</v>
      </c>
      <c r="C29" s="181">
        <v>0.6</v>
      </c>
      <c r="D29" s="179">
        <v>3964.3208</v>
      </c>
      <c r="E29" s="164"/>
      <c r="F29" s="180" t="s">
        <v>147</v>
      </c>
    </row>
    <row r="30" spans="1:6">
      <c r="A30" s="148" t="s">
        <v>136</v>
      </c>
      <c r="B30" s="179">
        <v>8909.9079999999994</v>
      </c>
      <c r="C30" s="181">
        <v>0.75</v>
      </c>
      <c r="D30" s="179">
        <v>6682.4309999999996</v>
      </c>
      <c r="E30" s="164"/>
      <c r="F30" s="180" t="s">
        <v>148</v>
      </c>
    </row>
    <row r="31" spans="1:6">
      <c r="A31" s="169" t="s">
        <v>137</v>
      </c>
      <c r="B31" s="170">
        <v>11161.565000000001</v>
      </c>
      <c r="C31" s="173">
        <v>0.85</v>
      </c>
      <c r="D31" s="170">
        <v>9487.3302999999996</v>
      </c>
      <c r="E31" s="183"/>
      <c r="F31" s="171" t="s">
        <v>149</v>
      </c>
    </row>
    <row r="32" spans="1:6">
      <c r="A32" s="175" t="s">
        <v>287</v>
      </c>
      <c r="B32" s="176">
        <v>41452.03</v>
      </c>
      <c r="C32" s="178"/>
      <c r="D32" s="176">
        <v>27103.74</v>
      </c>
      <c r="E32" s="178"/>
      <c r="F32" s="174"/>
    </row>
    <row r="34" spans="1:6">
      <c r="A34" s="166" t="s">
        <v>158</v>
      </c>
      <c r="B34" s="167">
        <v>681.16489999999999</v>
      </c>
      <c r="C34" s="172">
        <v>1</v>
      </c>
      <c r="D34" s="167">
        <v>681.16489999999999</v>
      </c>
      <c r="E34" s="182"/>
      <c r="F34" s="168" t="s">
        <v>189</v>
      </c>
    </row>
    <row r="35" spans="1:6">
      <c r="A35" s="148" t="s">
        <v>160</v>
      </c>
      <c r="B35" s="179">
        <v>715.39200000000005</v>
      </c>
      <c r="C35" s="181">
        <v>1</v>
      </c>
      <c r="D35" s="179">
        <v>715.39200000000005</v>
      </c>
      <c r="E35" s="164"/>
      <c r="F35" s="180" t="s">
        <v>191</v>
      </c>
    </row>
    <row r="36" spans="1:6">
      <c r="A36" s="148" t="s">
        <v>162</v>
      </c>
      <c r="B36" s="179">
        <v>949.98770000000002</v>
      </c>
      <c r="C36" s="181">
        <v>0.7</v>
      </c>
      <c r="D36" s="179">
        <v>664.9914</v>
      </c>
      <c r="E36" s="164"/>
      <c r="F36" s="180" t="s">
        <v>193</v>
      </c>
    </row>
    <row r="37" spans="1:6">
      <c r="A37" s="148" t="s">
        <v>163</v>
      </c>
      <c r="B37" s="179">
        <v>1131.1184000000001</v>
      </c>
      <c r="C37" s="181">
        <v>1</v>
      </c>
      <c r="D37" s="179">
        <v>1131.1184000000001</v>
      </c>
      <c r="E37" s="164"/>
      <c r="F37" s="180" t="s">
        <v>194</v>
      </c>
    </row>
    <row r="38" spans="1:6">
      <c r="A38" s="148" t="s">
        <v>164</v>
      </c>
      <c r="B38" s="179">
        <v>1416.4327000000001</v>
      </c>
      <c r="C38" s="181">
        <v>0.9</v>
      </c>
      <c r="D38" s="179">
        <v>1274.7895000000001</v>
      </c>
      <c r="E38" s="164"/>
      <c r="F38" s="180" t="s">
        <v>195</v>
      </c>
    </row>
    <row r="39" spans="1:6">
      <c r="A39" s="148" t="s">
        <v>165</v>
      </c>
      <c r="B39" s="179">
        <v>1427.9830999999999</v>
      </c>
      <c r="C39" s="181">
        <v>1</v>
      </c>
      <c r="D39" s="179">
        <v>1427.9830999999999</v>
      </c>
      <c r="E39" s="164"/>
      <c r="F39" s="180" t="s">
        <v>196</v>
      </c>
    </row>
    <row r="40" spans="1:6">
      <c r="A40" s="148" t="s">
        <v>166</v>
      </c>
      <c r="B40" s="179">
        <v>1505.9201</v>
      </c>
      <c r="C40" s="181">
        <v>1</v>
      </c>
      <c r="D40" s="179">
        <v>1505.9201</v>
      </c>
      <c r="E40" s="164"/>
      <c r="F40" s="180" t="s">
        <v>197</v>
      </c>
    </row>
    <row r="41" spans="1:6">
      <c r="A41" s="148" t="s">
        <v>167</v>
      </c>
      <c r="B41" s="179">
        <v>1515.7396000000001</v>
      </c>
      <c r="C41" s="181">
        <v>1</v>
      </c>
      <c r="D41" s="179">
        <v>1515.7396000000001</v>
      </c>
      <c r="E41" s="164"/>
      <c r="F41" s="180" t="s">
        <v>198</v>
      </c>
    </row>
    <row r="42" spans="1:6">
      <c r="A42" s="148" t="s">
        <v>169</v>
      </c>
      <c r="B42" s="179">
        <v>1588.5211999999999</v>
      </c>
      <c r="C42" s="181">
        <v>1</v>
      </c>
      <c r="D42" s="179">
        <v>1588.5211999999999</v>
      </c>
      <c r="E42" s="164"/>
      <c r="F42" s="180" t="s">
        <v>200</v>
      </c>
    </row>
    <row r="43" spans="1:6">
      <c r="A43" s="148" t="s">
        <v>171</v>
      </c>
      <c r="B43" s="179">
        <v>1804.3630000000001</v>
      </c>
      <c r="C43" s="181">
        <v>1</v>
      </c>
      <c r="D43" s="179">
        <v>1804.3630000000001</v>
      </c>
      <c r="E43" s="164"/>
      <c r="F43" s="180" t="s">
        <v>202</v>
      </c>
    </row>
    <row r="44" spans="1:6">
      <c r="A44" s="148" t="s">
        <v>172</v>
      </c>
      <c r="B44" s="179">
        <v>2222.3937999999998</v>
      </c>
      <c r="C44" s="181">
        <v>1</v>
      </c>
      <c r="D44" s="179">
        <v>2222.3937999999998</v>
      </c>
      <c r="E44" s="164"/>
      <c r="F44" s="180" t="s">
        <v>203</v>
      </c>
    </row>
    <row r="45" spans="1:6">
      <c r="A45" s="148" t="s">
        <v>173</v>
      </c>
      <c r="B45" s="179">
        <v>2480.9011999999998</v>
      </c>
      <c r="C45" s="181">
        <v>0.9</v>
      </c>
      <c r="D45" s="179">
        <v>2232.8110999999999</v>
      </c>
      <c r="E45" s="164"/>
      <c r="F45" s="180" t="s">
        <v>204</v>
      </c>
    </row>
    <row r="46" spans="1:6">
      <c r="A46" s="148" t="s">
        <v>174</v>
      </c>
      <c r="B46" s="179">
        <v>2717.2381999999998</v>
      </c>
      <c r="C46" s="181">
        <v>0.75</v>
      </c>
      <c r="D46" s="179">
        <v>2037.9286</v>
      </c>
      <c r="E46" s="164"/>
      <c r="F46" s="180" t="s">
        <v>205</v>
      </c>
    </row>
    <row r="47" spans="1:6">
      <c r="A47" s="148" t="s">
        <v>175</v>
      </c>
      <c r="B47" s="179">
        <v>4103.1098000000002</v>
      </c>
      <c r="C47" s="181">
        <v>0.9</v>
      </c>
      <c r="D47" s="179">
        <v>3692.7988</v>
      </c>
      <c r="E47" s="164"/>
      <c r="F47" s="180" t="s">
        <v>206</v>
      </c>
    </row>
    <row r="48" spans="1:6">
      <c r="A48" s="148" t="s">
        <v>176</v>
      </c>
      <c r="B48" s="179">
        <v>4439.3833000000004</v>
      </c>
      <c r="C48" s="181">
        <v>1</v>
      </c>
      <c r="D48" s="179">
        <v>4439.3833000000004</v>
      </c>
      <c r="E48" s="164"/>
      <c r="F48" s="180" t="s">
        <v>207</v>
      </c>
    </row>
    <row r="49" spans="1:6">
      <c r="A49" s="148" t="s">
        <v>177</v>
      </c>
      <c r="B49" s="179">
        <v>4479.4004000000004</v>
      </c>
      <c r="C49" s="181">
        <v>0.9</v>
      </c>
      <c r="D49" s="179">
        <v>4031.4603000000002</v>
      </c>
      <c r="E49" s="164"/>
      <c r="F49" s="180" t="s">
        <v>208</v>
      </c>
    </row>
    <row r="50" spans="1:6">
      <c r="A50" s="148" t="s">
        <v>178</v>
      </c>
      <c r="B50" s="179">
        <v>4737.9718000000003</v>
      </c>
      <c r="C50" s="181">
        <v>0.9</v>
      </c>
      <c r="D50" s="179">
        <v>4264.1746000000003</v>
      </c>
      <c r="E50" s="164"/>
      <c r="F50" s="180" t="s">
        <v>209</v>
      </c>
    </row>
    <row r="51" spans="1:6">
      <c r="A51" s="148" t="s">
        <v>179</v>
      </c>
      <c r="B51" s="179">
        <v>4897.4875000000002</v>
      </c>
      <c r="C51" s="181">
        <v>1</v>
      </c>
      <c r="D51" s="179">
        <v>4897.4875000000002</v>
      </c>
      <c r="E51" s="164"/>
      <c r="F51" s="180" t="s">
        <v>210</v>
      </c>
    </row>
    <row r="52" spans="1:6">
      <c r="A52" s="169" t="s">
        <v>180</v>
      </c>
      <c r="B52" s="170">
        <v>11152.252200000001</v>
      </c>
      <c r="C52" s="173">
        <v>0.9</v>
      </c>
      <c r="D52" s="170">
        <v>8565.1352999999999</v>
      </c>
      <c r="E52" s="183"/>
      <c r="F52" s="171" t="s">
        <v>211</v>
      </c>
    </row>
    <row r="53" spans="1:6">
      <c r="A53" s="175" t="s">
        <v>288</v>
      </c>
      <c r="B53" s="176">
        <v>53966.76</v>
      </c>
      <c r="C53" s="178"/>
      <c r="D53" s="176">
        <v>48693.56</v>
      </c>
      <c r="E53" s="178"/>
      <c r="F53" s="174"/>
    </row>
    <row r="55" spans="1:6">
      <c r="A55" s="166" t="s">
        <v>221</v>
      </c>
      <c r="B55" s="167">
        <v>744.70069999999998</v>
      </c>
      <c r="C55" s="172">
        <v>0.8</v>
      </c>
      <c r="D55" s="167">
        <v>595.76059999999995</v>
      </c>
      <c r="E55" s="182"/>
      <c r="F55" s="168" t="s">
        <v>225</v>
      </c>
    </row>
    <row r="56" spans="1:6">
      <c r="A56" s="169" t="s">
        <v>222</v>
      </c>
      <c r="B56" s="170">
        <v>1381.0383999999999</v>
      </c>
      <c r="C56" s="173">
        <v>0.8</v>
      </c>
      <c r="D56" s="170">
        <v>1104.8307</v>
      </c>
      <c r="E56" s="183"/>
      <c r="F56" s="171" t="s">
        <v>226</v>
      </c>
    </row>
    <row r="57" spans="1:6">
      <c r="A57" s="175" t="s">
        <v>289</v>
      </c>
      <c r="B57" s="176">
        <v>2125.7399999999998</v>
      </c>
      <c r="C57" s="178"/>
      <c r="D57" s="176">
        <v>1700.59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125325.438096731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G5701" s="108" t="e">
        <f>G5700*#REF!/#REF!</f>
        <v>#REF!</v>
      </c>
      <c r="H5701" s="108">
        <f t="shared" si="132"/>
        <v>0</v>
      </c>
      <c r="I5701" s="108">
        <f t="shared" si="133"/>
        <v>0</v>
      </c>
      <c r="J5701" s="108">
        <f t="shared" si="134"/>
        <v>0</v>
      </c>
    </row>
    <row r="5702" spans="1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1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1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G5701" s="108" t="e">
        <f>G5700*#REF!/#REF!</f>
        <v>#REF!</v>
      </c>
      <c r="H5701" s="108">
        <f t="shared" si="132"/>
        <v>0</v>
      </c>
      <c r="I5701" s="108">
        <f t="shared" si="133"/>
        <v>0</v>
      </c>
      <c r="J5701" s="108">
        <f t="shared" si="134"/>
        <v>0</v>
      </c>
    </row>
    <row r="5702" spans="1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1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1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2.02954190287623E-2</v>
      </c>
      <c r="E31" s="42"/>
      <c r="F31" s="43"/>
      <c r="G31" s="41">
        <f>Indices!F17</f>
        <v>-9.0923882558970898E-3</v>
      </c>
      <c r="H31" s="42"/>
      <c r="I31" s="42"/>
      <c r="J31" s="41">
        <f>Indices!J17</f>
        <v>-2.1007497929128802E-2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3.3391531370892798E-2</v>
      </c>
      <c r="E32" s="42"/>
      <c r="F32" s="39"/>
      <c r="G32" s="41">
        <f>Indices!F26</f>
        <v>1.2207434873998701E-3</v>
      </c>
      <c r="H32" s="42"/>
      <c r="I32" s="42"/>
      <c r="J32" s="41">
        <f>Indices!J26</f>
        <v>-1.44938914126934E-2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2025-04-03T06:15:47Z</dcterms:modified>
</cp:coreProperties>
</file>